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B4A05C2A-2630-41E9-BF29-432D68FED7DF}" xr6:coauthVersionLast="40" xr6:coauthVersionMax="40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6" i="2"/>
  <c r="F67" i="2"/>
  <c r="F68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90" i="2"/>
  <c r="F91" i="2"/>
  <c r="F10" i="2"/>
</calcChain>
</file>

<file path=xl/sharedStrings.xml><?xml version="1.0" encoding="utf-8"?>
<sst xmlns="http://schemas.openxmlformats.org/spreadsheetml/2006/main" count="351" uniqueCount="213">
  <si>
    <t>010</t>
  </si>
  <si>
    <t>Единица измерения:  руб.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</si>
  <si>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</si>
  <si>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</si>
  <si>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</si>
  <si>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</si>
  <si>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</si>
  <si>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</si>
  <si>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</si>
  <si>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</si>
  <si>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</si>
  <si>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</si>
  <si>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</si>
  <si>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</si>
  <si>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</si>
  <si>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</si>
  <si>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</si>
  <si>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</si>
  <si>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</si>
  <si>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</si>
  <si>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</si>
  <si>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</si>
  <si>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</si>
  <si>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</si>
  <si>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</si>
  <si>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</si>
  <si>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</si>
  <si>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</si>
  <si>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</si>
  <si>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-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</si>
  <si>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</si>
  <si>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</si>
  <si>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</si>
  <si>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</si>
  <si>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</si>
  <si>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</si>
  <si>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</si>
  <si>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</si>
  <si>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</si>
  <si>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</si>
  <si>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</si>
  <si>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</si>
  <si>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</si>
  <si>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</si>
  <si>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</si>
  <si>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</si>
  <si>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</si>
  <si>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</si>
  <si>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</si>
  <si>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</si>
  <si>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</si>
  <si>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</si>
  <si>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</si>
  <si>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</si>
  <si>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</si>
  <si>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</si>
  <si>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</si>
  <si>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</si>
  <si>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</si>
  <si>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</si>
  <si>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</si>
  <si>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Единый сельскохозяйственный налог</t>
  </si>
  <si>
    <t>000 1 05 03000 00 0000 110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</si>
  <si>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</si>
  <si>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</si>
  <si>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</si>
  <si>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</si>
  <si>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</si>
  <si>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</si>
  <si>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</si>
  <si>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</si>
  <si>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</si>
  <si>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</si>
  <si>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</si>
  <si>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</si>
  <si>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</si>
  <si>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</si>
  <si>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</si>
  <si>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</si>
  <si>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</si>
  <si>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</si>
  <si>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</si>
  <si>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</si>
  <si>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</si>
  <si>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</si>
  <si>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</si>
  <si>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</si>
  <si>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</si>
  <si>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</si>
  <si>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</si>
  <si>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</si>
  <si>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</si>
  <si>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</si>
  <si>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</si>
  <si>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</si>
  <si>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</si>
  <si>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</si>
  <si>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</si>
  <si>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</si>
  <si>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</si>
  <si>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</si>
  <si>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</si>
  <si>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</si>
  <si>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</si>
  <si>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</si>
  <si>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</si>
  <si>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</si>
  <si>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</si>
  <si>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</si>
  <si>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</si>
  <si>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</si>
  <si>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</si>
  <si>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</si>
  <si>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</si>
  <si>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</si>
  <si>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</si>
  <si>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</si>
  <si>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</si>
  <si>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000 1 14 02052 13 0000 410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</si>
  <si>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</si>
  <si>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</si>
  <si>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</si>
  <si>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</si>
  <si>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</si>
  <si>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</si>
  <si>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</si>
  <si>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</si>
  <si>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</si>
  <si>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</si>
  <si>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</si>
  <si>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</si>
  <si>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</si>
  <si>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</si>
  <si>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</si>
  <si>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</si>
  <si>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</si>
  <si>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</si>
  <si>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</si>
  <si>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</si>
  <si>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Федерации.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</si>
  <si>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</si>
  <si>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</si>
  <si>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</si>
  <si>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</si>
  <si>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</si>
  <si>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</si>
  <si>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</si>
  <si>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</si>
  <si>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</si>
  <si>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</si>
  <si>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</si>
  <si>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Субсидия бюджетам городских поселений на реализацию проектов по поддержке местных инициатив</t>
  </si>
  <si>
    <t>000 2 02 29999 13 9000 150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</si>
  <si>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</si>
  <si>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</si>
  <si>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</si>
  <si>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</si>
  <si>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</si>
  <si>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</si>
  <si>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</si>
  <si>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</si>
  <si>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</si>
  <si>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</si>
  <si>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 xml:space="preserve">  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</si>
  <si>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</si>
  <si>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</si>
  <si>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</si>
  <si>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</si>
  <si>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000 2 02 45424 13 0000 150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</si>
  <si>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</si>
  <si>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</si>
  <si>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</si>
  <si>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</si>
  <si>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</si>
  <si>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</si>
  <si>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</si>
  <si>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</si>
  <si>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</si>
  <si>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</si>
  <si>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</si>
  <si>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</si>
  <si>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</si>
  <si>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</si>
  <si>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</si>
  <si>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</si>
  <si>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</si>
  <si>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</si>
  <si>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</si>
  <si>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</si>
  <si>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</si>
  <si>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</si>
  <si>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</si>
  <si>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</si>
  <si>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</si>
  <si>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</si>
  <si>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</si>
  <si>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</si>
  <si>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</si>
  <si>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</si>
  <si>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</si>
  <si>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</si>
  <si>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</si>
  <si>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</si>
  <si>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</si>
  <si>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</si>
  <si>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</si>
  <si>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</si>
  <si>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</si>
  <si>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Ожидаемая оценка исполнения бюджета города Колы на 01.07.2021 года</t>
  </si>
  <si>
    <t>Исполнено на 01.07.2021</t>
  </si>
  <si>
    <t>Ожидаемая оценка исполнения за 2021 год</t>
  </si>
  <si>
    <t>% исполнения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</si>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</sst>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3" borderId="1"/>
    <xf numFmtId="0" fontId="6" fillId="0" borderId="1"/>
    <xf numFmtId="0" fontId="1" fillId="0" borderId="13">
      <alignment horizontal="left"/>
    </xf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3" fillId="0" borderId="1" xfId="3" applyNumberFormat="1" applyBorder="1" applyProtection="1">
      <alignment horizontal="center"/>
    </xf>
    <xf numFmtId="0" fontId="5" fillId="0" borderId="1" xfId="7" applyNumberFormat="1" applyBorder="1" applyProtection="1"/>
    <xf numFmtId="49" fontId="3" fillId="0" borderId="1" xfId="23" applyNumberFormat="1" applyBorder="1" applyProtection="1">
      <alignment horizontal="right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8" applyNumberFormat="1" applyBorder="1" applyProtection="1">
      <alignment horizontal="center"/>
    </xf>
    <xf numFmtId="49" fontId="3" fillId="0" borderId="1" xfId="27" applyNumberFormat="1" applyBorder="1" applyProtection="1">
      <alignment horizontal="center"/>
    </xf>
    <xf numFmtId="49" fontId="3" fillId="0" borderId="35" xfId="35" applyNumberFormat="1" applyBorder="1" applyProtection="1">
      <alignment horizontal="center" vertical="center"/>
    </xf>
    <xf numFmtId="4" fontId="3" fillId="0" borderId="36" xfId="39" applyNumberFormat="1" applyBorder="1" applyProtection="1">
      <alignment horizontal="right" shrinkToFit="1"/>
    </xf>
    <xf numFmtId="4" fontId="3" fillId="0" borderId="14" xfId="43" applyNumberFormat="1" applyBorder="1" applyProtection="1">
      <alignment horizontal="right" shrinkToFit="1"/>
    </xf>
    <xf numFmtId="4" fontId="3" fillId="0" borderId="37" xfId="47" applyNumberFormat="1" applyBorder="1" applyProtection="1">
      <alignment horizontal="right" shrinkToFit="1"/>
    </xf>
    <xf numFmtId="0" fontId="0" fillId="0" borderId="1" xfId="0" applyBorder="1" applyProtection="1">
      <protection locked="0"/>
    </xf>
    <xf numFmtId="49" fontId="3" fillId="0" borderId="39" xfId="35" applyNumberFormat="1" applyBorder="1" applyProtection="1">
      <alignment horizontal="center" vertical="center"/>
    </xf>
    <xf numFmtId="4" fontId="3" fillId="0" borderId="40" xfId="39" applyNumberFormat="1" applyBorder="1" applyProtection="1">
      <alignment horizontal="right" shrinkToFit="1"/>
    </xf>
    <xf numFmtId="4" fontId="3" fillId="0" borderId="41" xfId="43" applyNumberFormat="1" applyBorder="1" applyProtection="1">
      <alignment horizontal="right" shrinkToFit="1"/>
    </xf>
    <xf numFmtId="4" fontId="3" fillId="0" borderId="42" xfId="47" applyNumberFormat="1" applyBorder="1" applyProtection="1">
      <alignment horizontal="right" shrinkToFit="1"/>
    </xf>
    <xf numFmtId="0" fontId="1" fillId="0" borderId="1" xfId="1" applyNumberFormat="1" applyBorder="1" applyProtection="1"/>
    <xf numFmtId="0" fontId="2" fillId="0" borderId="1" xfId="2" applyBorder="1">
      <alignment horizontal="center"/>
    </xf>
    <xf numFmtId="4" fontId="3" fillId="0" borderId="43" xfId="39" applyNumberFormat="1" applyBorder="1" applyProtection="1">
      <alignment horizontal="right" shrinkToFit="1"/>
    </xf>
    <xf numFmtId="0" fontId="0" fillId="0" borderId="43" xfId="0" applyBorder="1" applyProtection="1">
      <protection locked="0"/>
    </xf>
    <xf numFmtId="4" fontId="3" fillId="0" borderId="45" xfId="39" applyNumberFormat="1" applyBorder="1" applyProtection="1">
      <alignment horizontal="right" shrinkToFit="1"/>
    </xf>
    <xf numFmtId="49" fontId="3" fillId="0" borderId="46" xfId="35" applyNumberFormat="1" applyBorder="1" applyProtection="1">
      <alignment horizontal="center" vertical="center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2" fillId="0" borderId="2" xfId="28" applyNumberFormat="1" applyProtection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49" fontId="3" fillId="0" borderId="34" xfId="30" applyNumberFormat="1" applyBorder="1" applyProtection="1">
      <alignment horizontal="center" vertical="top" wrapText="1"/>
    </xf>
    <xf numFmtId="49" fontId="3" fillId="0" borderId="34" xfId="30" applyBorder="1">
      <alignment horizontal="center" vertical="top" wrapText="1"/>
    </xf>
    <xf numFmtId="0" fontId="3" fillId="0" borderId="38" xfId="29" applyNumberFormat="1" applyBorder="1" applyProtection="1">
      <alignment horizontal="center" vertical="top" wrapText="1"/>
    </xf>
    <xf numFmtId="0" fontId="3" fillId="0" borderId="38" xfId="29" applyBorder="1">
      <alignment horizontal="center" vertical="top" wrapText="1"/>
    </xf>
    <xf numFmtId="49" fontId="3" fillId="0" borderId="43" xfId="30" applyNumberFormat="1" applyBorder="1" applyAlignment="1" applyProtection="1">
      <alignment horizontal="center" vertical="top" wrapText="1"/>
    </xf>
    <xf numFmtId="49" fontId="3" fillId="0" borderId="44" xfId="30" applyNumberFormat="1" applyBorder="1" applyAlignment="1" applyProtection="1">
      <alignment horizontal="center" vertical="top" wrapText="1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6" fillId="0" borderId="1" xfId="14" applyNumberFormat="1" applyBorder="1" applyProtection="1"/>
    <xf numFmtId="4" fontId="3" fillId="0" borderId="1" xfId="39" applyNumberFormat="1" applyBorder="1" applyProtection="1">
      <alignment horizontal="right" shrinkToFit="1"/>
    </xf>
    <xf numFmtId="4" fontId="3" fillId="0" borderId="47" xfId="47" applyNumberFormat="1" applyBorder="1" applyProtection="1">
      <alignment horizontal="right" shrinkToFit="1"/>
    </xf>
    <xf numFmtId="4" fontId="3" fillId="0" borderId="48" xfId="47" applyNumberFormat="1" applyBorder="1" applyProtection="1">
      <alignment horizontal="right" shrinkToFit="1"/>
    </xf>
    <xf numFmtId="0" fontId="9" fillId="0" borderId="1" xfId="111" applyNumberFormat="1" applyBorder="1" applyProtection="1">
      <alignment horizontal="center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08" applyNumberFormat="1" applyBorder="1" applyProtection="1">
      <alignment horizontal="center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109" applyNumberFormat="1" applyBorder="1" applyProtection="1">
      <alignment horizontal="center" wrapText="1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9" fillId="0" borderId="1" xfId="110" applyNumberFormat="1" applyBorder="1" applyProtection="1">
      <alignment horizontal="center"/>
    </xf>
    <xf numFmtId="0" fontId="3" fillId="0" borderId="1" xfId="10" applyNumberFormat="1" applyBorder="1" applyProtection="1"/>
    <xf numFmtId="0" fontId="6" fillId="0" borderId="1" xfId="118" applyNumberFormat="1" applyBorder="1" applyProtection="1"/>
    <xf numFmtId="0" fontId="3" fillId="0" borderId="1" xfId="16" applyNumberFormat="1" applyBorder="1" applyProtection="1">
      <alignment horizontal="left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7"/>
  <sheetViews>
    <sheetView topLeftCell="A52" zoomScaleNormal="100" zoomScaleSheetLayoutView="100" workbookViewId="0">
      <selection activeCell="A63" sqref="A63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4" width="19.85546875" style="1" customWidth="1"/>
    <col min="5" max="5" width="19.85546875" style="87" customWidth="1"/>
    <col min="6" max="6" width="10.42578125" style="95" customWidth="1"/>
    <col min="7" max="7" width="19.85546875" style="87" customWidth="1"/>
    <col min="8" max="8" width="9.140625" style="1" hidden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92"/>
      <c r="G1" s="2"/>
      <c r="H1" s="2"/>
    </row>
    <row r="2" spans="1:8" ht="13.5" customHeight="1" x14ac:dyDescent="0.25">
      <c r="A2" s="98" t="s">
        <v>208</v>
      </c>
      <c r="B2" s="99"/>
      <c r="C2" s="99"/>
      <c r="D2" s="99"/>
      <c r="E2" s="99"/>
      <c r="F2" s="93"/>
      <c r="G2" s="76"/>
      <c r="H2" s="3"/>
    </row>
    <row r="3" spans="1:8" ht="14.1" customHeight="1" x14ac:dyDescent="0.25">
      <c r="A3" s="4"/>
      <c r="B3" s="4"/>
      <c r="C3" s="5"/>
      <c r="D3" s="5"/>
      <c r="E3" s="77"/>
      <c r="F3" s="77"/>
      <c r="G3" s="81"/>
      <c r="H3" s="79"/>
    </row>
    <row r="4" spans="1:8" ht="14.1" customHeight="1" x14ac:dyDescent="0.25">
      <c r="A4" s="8" t="s">
        <v>1</v>
      </c>
      <c r="B4" s="8"/>
      <c r="C4" s="8"/>
      <c r="D4" s="9"/>
      <c r="E4" s="78"/>
      <c r="F4" s="78"/>
      <c r="G4" s="82"/>
      <c r="H4" s="80"/>
    </row>
    <row r="5" spans="1:8" ht="14.1" customHeight="1" x14ac:dyDescent="0.25">
      <c r="A5" s="100" t="s">
        <v>2</v>
      </c>
      <c r="B5" s="100"/>
      <c r="C5" s="100"/>
      <c r="D5" s="100"/>
      <c r="E5" s="100"/>
      <c r="F5" s="100"/>
      <c r="G5" s="100"/>
      <c r="H5" s="10"/>
    </row>
    <row r="6" spans="1:8" ht="12.95" customHeight="1" x14ac:dyDescent="0.25">
      <c r="A6" s="101" t="s">
        <v>3</v>
      </c>
      <c r="B6" s="101" t="s">
        <v>4</v>
      </c>
      <c r="C6" s="101" t="s">
        <v>5</v>
      </c>
      <c r="D6" s="103" t="s">
        <v>6</v>
      </c>
      <c r="E6" s="105" t="s">
        <v>209</v>
      </c>
      <c r="F6" s="109" t="s">
        <v>211</v>
      </c>
      <c r="G6" s="107" t="s">
        <v>210</v>
      </c>
      <c r="H6" s="11"/>
    </row>
    <row r="7" spans="1:8" ht="12" customHeight="1" x14ac:dyDescent="0.25">
      <c r="A7" s="102"/>
      <c r="B7" s="102"/>
      <c r="C7" s="102"/>
      <c r="D7" s="104"/>
      <c r="E7" s="106"/>
      <c r="F7" s="109"/>
      <c r="G7" s="108"/>
      <c r="H7" s="12"/>
    </row>
    <row r="8" spans="1:8" ht="14.25" customHeight="1" x14ac:dyDescent="0.25">
      <c r="A8" s="102"/>
      <c r="B8" s="102"/>
      <c r="C8" s="102"/>
      <c r="D8" s="104"/>
      <c r="E8" s="106"/>
      <c r="F8" s="110"/>
      <c r="G8" s="108"/>
      <c r="H8" s="12"/>
    </row>
    <row r="9" spans="1:8" ht="14.25" customHeight="1" thickBot="1" x14ac:dyDescent="0.3">
      <c r="A9" s="13">
        <v>1</v>
      </c>
      <c r="B9" s="14">
        <v>2</v>
      </c>
      <c r="C9" s="14">
        <v>3</v>
      </c>
      <c r="D9" s="15" t="s">
        <v>9</v>
      </c>
      <c r="E9" s="83" t="s">
        <v>10</v>
      </c>
      <c r="F9" s="97" t="s">
        <v>11</v>
      </c>
      <c r="G9" s="88" t="s">
        <v>212</v>
      </c>
      <c r="H9" s="12"/>
    </row>
    <row r="10" spans="1:8" ht="17.25" customHeight="1" x14ac:dyDescent="0.25">
      <c r="A10" s="16" t="s">
        <v>12</v>
      </c>
      <c r="B10" s="17" t="s">
        <v>0</v>
      </c>
      <c r="C10" s="18" t="s">
        <v>13</v>
      </c>
      <c r="D10" s="19">
        <v>324629725.31</v>
      </c>
      <c r="E10" s="84">
        <v>108754885.55</v>
      </c>
      <c r="F10" s="96">
        <f>E10/D10%</f>
        <v>33.501209861834511</v>
      </c>
      <c r="G10" s="89">
        <v>324629725.31</v>
      </c>
      <c r="H10" s="12"/>
    </row>
    <row r="11" spans="1:8" ht="15" customHeight="1" x14ac:dyDescent="0.25">
      <c r="A11" s="20" t="s">
        <v>14</v>
      </c>
      <c r="B11" s="21"/>
      <c r="C11" s="22"/>
      <c r="D11" s="23"/>
      <c r="E11" s="85"/>
      <c r="F11" s="94"/>
      <c r="G11" s="90"/>
      <c r="H11" s="12"/>
    </row>
    <row r="12" spans="1:8" x14ac:dyDescent="0.25">
      <c r="A12" s="24" t="s">
        <v>15</v>
      </c>
      <c r="B12" s="25" t="s">
        <v>0</v>
      </c>
      <c r="C12" s="26" t="s">
        <v>16</v>
      </c>
      <c r="D12" s="27">
        <v>114673800</v>
      </c>
      <c r="E12" s="86">
        <v>45261232.520000003</v>
      </c>
      <c r="F12" s="94">
        <f t="shared" ref="F12:F74" si="0">E12/D12%</f>
        <v>39.469549731499264</v>
      </c>
      <c r="G12" s="91">
        <v>114673800</v>
      </c>
      <c r="H12" s="12"/>
    </row>
    <row r="13" spans="1:8" x14ac:dyDescent="0.25">
      <c r="A13" s="24" t="s">
        <v>17</v>
      </c>
      <c r="B13" s="25" t="s">
        <v>0</v>
      </c>
      <c r="C13" s="26" t="s">
        <v>18</v>
      </c>
      <c r="D13" s="27">
        <v>57096000</v>
      </c>
      <c r="E13" s="86">
        <v>22201866.620000001</v>
      </c>
      <c r="F13" s="94">
        <f t="shared" si="0"/>
        <v>38.885152409976179</v>
      </c>
      <c r="G13" s="91">
        <v>57096000</v>
      </c>
      <c r="H13" s="12"/>
    </row>
    <row r="14" spans="1:8" x14ac:dyDescent="0.25">
      <c r="A14" s="24" t="s">
        <v>19</v>
      </c>
      <c r="B14" s="25" t="s">
        <v>0</v>
      </c>
      <c r="C14" s="26" t="s">
        <v>20</v>
      </c>
      <c r="D14" s="27">
        <v>57096000</v>
      </c>
      <c r="E14" s="86">
        <v>22201866.620000001</v>
      </c>
      <c r="F14" s="94">
        <f t="shared" si="0"/>
        <v>38.885152409976179</v>
      </c>
      <c r="G14" s="91">
        <v>57096000</v>
      </c>
      <c r="H14" s="12"/>
    </row>
    <row r="15" spans="1:8" ht="57" x14ac:dyDescent="0.25">
      <c r="A15" s="24" t="s">
        <v>21</v>
      </c>
      <c r="B15" s="25" t="s">
        <v>0</v>
      </c>
      <c r="C15" s="26" t="s">
        <v>22</v>
      </c>
      <c r="D15" s="27">
        <v>56325200</v>
      </c>
      <c r="E15" s="86">
        <v>21988670.609999999</v>
      </c>
      <c r="F15" s="94">
        <f t="shared" si="0"/>
        <v>39.038779462833688</v>
      </c>
      <c r="G15" s="91">
        <v>56325200</v>
      </c>
      <c r="H15" s="12"/>
    </row>
    <row r="16" spans="1:8" ht="90.75" x14ac:dyDescent="0.25">
      <c r="A16" s="24" t="s">
        <v>23</v>
      </c>
      <c r="B16" s="25" t="s">
        <v>0</v>
      </c>
      <c r="C16" s="26" t="s">
        <v>24</v>
      </c>
      <c r="D16" s="27">
        <v>515300</v>
      </c>
      <c r="E16" s="86">
        <v>116542.96</v>
      </c>
      <c r="F16" s="94">
        <f t="shared" si="0"/>
        <v>22.616526295361925</v>
      </c>
      <c r="G16" s="91">
        <v>515300</v>
      </c>
      <c r="H16" s="12"/>
    </row>
    <row r="17" spans="1:8" ht="34.5" x14ac:dyDescent="0.25">
      <c r="A17" s="24" t="s">
        <v>25</v>
      </c>
      <c r="B17" s="25" t="s">
        <v>0</v>
      </c>
      <c r="C17" s="26" t="s">
        <v>26</v>
      </c>
      <c r="D17" s="27">
        <v>255500</v>
      </c>
      <c r="E17" s="86">
        <v>64020.13</v>
      </c>
      <c r="F17" s="94">
        <f t="shared" si="0"/>
        <v>25.056802348336593</v>
      </c>
      <c r="G17" s="91">
        <v>255500</v>
      </c>
      <c r="H17" s="12"/>
    </row>
    <row r="18" spans="1:8" ht="79.5" x14ac:dyDescent="0.25">
      <c r="A18" s="24" t="s">
        <v>27</v>
      </c>
      <c r="B18" s="25" t="s">
        <v>0</v>
      </c>
      <c r="C18" s="26" t="s">
        <v>28</v>
      </c>
      <c r="D18" s="27" t="s">
        <v>29</v>
      </c>
      <c r="E18" s="86">
        <v>32632.92</v>
      </c>
      <c r="F18" s="94"/>
      <c r="G18" s="91" t="s">
        <v>29</v>
      </c>
      <c r="H18" s="12"/>
    </row>
    <row r="19" spans="1:8" ht="23.25" x14ac:dyDescent="0.25">
      <c r="A19" s="24" t="s">
        <v>30</v>
      </c>
      <c r="B19" s="25" t="s">
        <v>0</v>
      </c>
      <c r="C19" s="26" t="s">
        <v>31</v>
      </c>
      <c r="D19" s="27">
        <v>1999300</v>
      </c>
      <c r="E19" s="86">
        <v>961110.77</v>
      </c>
      <c r="F19" s="94">
        <f t="shared" si="0"/>
        <v>48.072363827339572</v>
      </c>
      <c r="G19" s="91">
        <v>1999300</v>
      </c>
      <c r="H19" s="12"/>
    </row>
    <row r="20" spans="1:8" ht="23.25" x14ac:dyDescent="0.25">
      <c r="A20" s="24" t="s">
        <v>32</v>
      </c>
      <c r="B20" s="25" t="s">
        <v>0</v>
      </c>
      <c r="C20" s="26" t="s">
        <v>33</v>
      </c>
      <c r="D20" s="27">
        <v>1999300</v>
      </c>
      <c r="E20" s="86">
        <v>961110.77</v>
      </c>
      <c r="F20" s="94">
        <f t="shared" si="0"/>
        <v>48.072363827339572</v>
      </c>
      <c r="G20" s="91">
        <v>1999300</v>
      </c>
      <c r="H20" s="12"/>
    </row>
    <row r="21" spans="1:8" ht="57" x14ac:dyDescent="0.25">
      <c r="A21" s="24" t="s">
        <v>34</v>
      </c>
      <c r="B21" s="25" t="s">
        <v>0</v>
      </c>
      <c r="C21" s="26" t="s">
        <v>35</v>
      </c>
      <c r="D21" s="27">
        <v>918000</v>
      </c>
      <c r="E21" s="86">
        <v>434619.43</v>
      </c>
      <c r="F21" s="94">
        <f t="shared" si="0"/>
        <v>47.344164488017427</v>
      </c>
      <c r="G21" s="91">
        <v>918000</v>
      </c>
      <c r="H21" s="12"/>
    </row>
    <row r="22" spans="1:8" ht="90.75" x14ac:dyDescent="0.25">
      <c r="A22" s="24" t="s">
        <v>36</v>
      </c>
      <c r="B22" s="25" t="s">
        <v>0</v>
      </c>
      <c r="C22" s="26" t="s">
        <v>37</v>
      </c>
      <c r="D22" s="27">
        <v>918000</v>
      </c>
      <c r="E22" s="86">
        <v>434619.43</v>
      </c>
      <c r="F22" s="94">
        <f t="shared" si="0"/>
        <v>47.344164488017427</v>
      </c>
      <c r="G22" s="91">
        <v>918000</v>
      </c>
      <c r="H22" s="12"/>
    </row>
    <row r="23" spans="1:8" ht="68.25" x14ac:dyDescent="0.25">
      <c r="A23" s="24" t="s">
        <v>38</v>
      </c>
      <c r="B23" s="25" t="s">
        <v>0</v>
      </c>
      <c r="C23" s="26" t="s">
        <v>39</v>
      </c>
      <c r="D23" s="27">
        <v>5200</v>
      </c>
      <c r="E23" s="86">
        <v>3273.99</v>
      </c>
      <c r="F23" s="94">
        <f t="shared" si="0"/>
        <v>62.961346153846151</v>
      </c>
      <c r="G23" s="91">
        <v>5200</v>
      </c>
      <c r="H23" s="12"/>
    </row>
    <row r="24" spans="1:8" ht="102" x14ac:dyDescent="0.25">
      <c r="A24" s="24" t="s">
        <v>40</v>
      </c>
      <c r="B24" s="25" t="s">
        <v>0</v>
      </c>
      <c r="C24" s="26" t="s">
        <v>41</v>
      </c>
      <c r="D24" s="27">
        <v>5200</v>
      </c>
      <c r="E24" s="86">
        <v>3273.99</v>
      </c>
      <c r="F24" s="94">
        <f t="shared" si="0"/>
        <v>62.961346153846151</v>
      </c>
      <c r="G24" s="91">
        <v>5200</v>
      </c>
      <c r="H24" s="12"/>
    </row>
    <row r="25" spans="1:8" ht="57" x14ac:dyDescent="0.25">
      <c r="A25" s="24" t="s">
        <v>42</v>
      </c>
      <c r="B25" s="25" t="s">
        <v>0</v>
      </c>
      <c r="C25" s="26" t="s">
        <v>43</v>
      </c>
      <c r="D25" s="27">
        <v>1076100</v>
      </c>
      <c r="E25" s="86">
        <v>604342.04</v>
      </c>
      <c r="F25" s="94">
        <f t="shared" si="0"/>
        <v>56.160397732552738</v>
      </c>
      <c r="G25" s="91">
        <v>1076100</v>
      </c>
      <c r="H25" s="12"/>
    </row>
    <row r="26" spans="1:8" ht="90.75" x14ac:dyDescent="0.25">
      <c r="A26" s="24" t="s">
        <v>44</v>
      </c>
      <c r="B26" s="25" t="s">
        <v>0</v>
      </c>
      <c r="C26" s="26" t="s">
        <v>45</v>
      </c>
      <c r="D26" s="27">
        <v>1076100</v>
      </c>
      <c r="E26" s="86">
        <v>604342.04</v>
      </c>
      <c r="F26" s="94">
        <f t="shared" si="0"/>
        <v>56.160397732552738</v>
      </c>
      <c r="G26" s="91">
        <v>1076100</v>
      </c>
      <c r="H26" s="12"/>
    </row>
    <row r="27" spans="1:8" ht="57" x14ac:dyDescent="0.25">
      <c r="A27" s="24" t="s">
        <v>46</v>
      </c>
      <c r="B27" s="25" t="s">
        <v>0</v>
      </c>
      <c r="C27" s="26" t="s">
        <v>47</v>
      </c>
      <c r="D27" s="27" t="s">
        <v>29</v>
      </c>
      <c r="E27" s="86">
        <v>-81124.69</v>
      </c>
      <c r="F27" s="94" t="e">
        <f t="shared" si="0"/>
        <v>#VALUE!</v>
      </c>
      <c r="G27" s="91" t="s">
        <v>29</v>
      </c>
      <c r="H27" s="12"/>
    </row>
    <row r="28" spans="1:8" ht="90.75" x14ac:dyDescent="0.25">
      <c r="A28" s="24" t="s">
        <v>48</v>
      </c>
      <c r="B28" s="25" t="s">
        <v>0</v>
      </c>
      <c r="C28" s="26" t="s">
        <v>49</v>
      </c>
      <c r="D28" s="27" t="s">
        <v>29</v>
      </c>
      <c r="E28" s="86">
        <v>-81124.69</v>
      </c>
      <c r="F28" s="94"/>
      <c r="G28" s="91" t="s">
        <v>29</v>
      </c>
      <c r="H28" s="12"/>
    </row>
    <row r="29" spans="1:8" x14ac:dyDescent="0.25">
      <c r="A29" s="24" t="s">
        <v>50</v>
      </c>
      <c r="B29" s="25" t="s">
        <v>0</v>
      </c>
      <c r="C29" s="26" t="s">
        <v>51</v>
      </c>
      <c r="D29" s="27">
        <v>23853400</v>
      </c>
      <c r="E29" s="86">
        <v>6141679.3600000003</v>
      </c>
      <c r="F29" s="94">
        <f t="shared" si="0"/>
        <v>25.74760562435544</v>
      </c>
      <c r="G29" s="91">
        <v>23853400</v>
      </c>
      <c r="H29" s="12"/>
    </row>
    <row r="30" spans="1:8" ht="23.25" x14ac:dyDescent="0.25">
      <c r="A30" s="24" t="s">
        <v>52</v>
      </c>
      <c r="B30" s="25" t="s">
        <v>0</v>
      </c>
      <c r="C30" s="26" t="s">
        <v>53</v>
      </c>
      <c r="D30" s="27">
        <v>23853400</v>
      </c>
      <c r="E30" s="86">
        <v>5925332.8899999997</v>
      </c>
      <c r="F30" s="94">
        <f t="shared" si="0"/>
        <v>24.840621840073112</v>
      </c>
      <c r="G30" s="91">
        <v>23853400</v>
      </c>
      <c r="H30" s="12"/>
    </row>
    <row r="31" spans="1:8" ht="23.25" x14ac:dyDescent="0.25">
      <c r="A31" s="24" t="s">
        <v>54</v>
      </c>
      <c r="B31" s="25" t="s">
        <v>0</v>
      </c>
      <c r="C31" s="26" t="s">
        <v>55</v>
      </c>
      <c r="D31" s="27">
        <v>15128000</v>
      </c>
      <c r="E31" s="86">
        <v>2080799.63</v>
      </c>
      <c r="F31" s="94">
        <f t="shared" si="0"/>
        <v>13.754624735589635</v>
      </c>
      <c r="G31" s="91">
        <v>15128000</v>
      </c>
      <c r="H31" s="12"/>
    </row>
    <row r="32" spans="1:8" ht="23.25" x14ac:dyDescent="0.25">
      <c r="A32" s="24" t="s">
        <v>54</v>
      </c>
      <c r="B32" s="25" t="s">
        <v>0</v>
      </c>
      <c r="C32" s="26" t="s">
        <v>56</v>
      </c>
      <c r="D32" s="27">
        <v>15128000</v>
      </c>
      <c r="E32" s="86">
        <v>2080799.63</v>
      </c>
      <c r="F32" s="94">
        <f t="shared" si="0"/>
        <v>13.754624735589635</v>
      </c>
      <c r="G32" s="91">
        <v>15128000</v>
      </c>
      <c r="H32" s="12"/>
    </row>
    <row r="33" spans="1:8" ht="34.5" x14ac:dyDescent="0.25">
      <c r="A33" s="24" t="s">
        <v>57</v>
      </c>
      <c r="B33" s="25" t="s">
        <v>0</v>
      </c>
      <c r="C33" s="26" t="s">
        <v>58</v>
      </c>
      <c r="D33" s="27">
        <v>8725400</v>
      </c>
      <c r="E33" s="86">
        <v>3844533.26</v>
      </c>
      <c r="F33" s="94">
        <f t="shared" si="0"/>
        <v>44.061398445916517</v>
      </c>
      <c r="G33" s="91">
        <v>8725400</v>
      </c>
      <c r="H33" s="12"/>
    </row>
    <row r="34" spans="1:8" ht="45.75" x14ac:dyDescent="0.25">
      <c r="A34" s="24" t="s">
        <v>59</v>
      </c>
      <c r="B34" s="25" t="s">
        <v>0</v>
      </c>
      <c r="C34" s="26" t="s">
        <v>60</v>
      </c>
      <c r="D34" s="27">
        <v>8725400</v>
      </c>
      <c r="E34" s="86">
        <v>3844533.26</v>
      </c>
      <c r="F34" s="94">
        <f t="shared" si="0"/>
        <v>44.061398445916517</v>
      </c>
      <c r="G34" s="91">
        <v>8725400</v>
      </c>
      <c r="H34" s="12"/>
    </row>
    <row r="35" spans="1:8" x14ac:dyDescent="0.25">
      <c r="A35" s="24" t="s">
        <v>61</v>
      </c>
      <c r="B35" s="25" t="s">
        <v>0</v>
      </c>
      <c r="C35" s="26" t="s">
        <v>62</v>
      </c>
      <c r="D35" s="27" t="s">
        <v>29</v>
      </c>
      <c r="E35" s="86">
        <v>216346.47</v>
      </c>
      <c r="F35" s="94"/>
      <c r="G35" s="91" t="s">
        <v>29</v>
      </c>
      <c r="H35" s="12"/>
    </row>
    <row r="36" spans="1:8" x14ac:dyDescent="0.25">
      <c r="A36" s="24" t="s">
        <v>61</v>
      </c>
      <c r="B36" s="25" t="s">
        <v>0</v>
      </c>
      <c r="C36" s="26" t="s">
        <v>63</v>
      </c>
      <c r="D36" s="27" t="s">
        <v>29</v>
      </c>
      <c r="E36" s="86">
        <v>216346.47</v>
      </c>
      <c r="F36" s="94"/>
      <c r="G36" s="91" t="s">
        <v>29</v>
      </c>
      <c r="H36" s="12"/>
    </row>
    <row r="37" spans="1:8" x14ac:dyDescent="0.25">
      <c r="A37" s="24" t="s">
        <v>61</v>
      </c>
      <c r="B37" s="25" t="s">
        <v>0</v>
      </c>
      <c r="C37" s="26" t="s">
        <v>64</v>
      </c>
      <c r="D37" s="27" t="s">
        <v>29</v>
      </c>
      <c r="E37" s="86">
        <v>216346.47</v>
      </c>
      <c r="F37" s="94"/>
      <c r="G37" s="91" t="s">
        <v>29</v>
      </c>
      <c r="H37" s="12"/>
    </row>
    <row r="38" spans="1:8" x14ac:dyDescent="0.25">
      <c r="A38" s="24" t="s">
        <v>65</v>
      </c>
      <c r="B38" s="25" t="s">
        <v>0</v>
      </c>
      <c r="C38" s="26" t="s">
        <v>66</v>
      </c>
      <c r="D38" s="27">
        <v>21755000</v>
      </c>
      <c r="E38" s="86">
        <v>7950448.2300000004</v>
      </c>
      <c r="F38" s="94">
        <f t="shared" si="0"/>
        <v>36.545383727878651</v>
      </c>
      <c r="G38" s="91">
        <v>21755000</v>
      </c>
      <c r="H38" s="12"/>
    </row>
    <row r="39" spans="1:8" x14ac:dyDescent="0.25">
      <c r="A39" s="24" t="s">
        <v>67</v>
      </c>
      <c r="B39" s="25" t="s">
        <v>0</v>
      </c>
      <c r="C39" s="26" t="s">
        <v>68</v>
      </c>
      <c r="D39" s="27">
        <v>3986000</v>
      </c>
      <c r="E39" s="86">
        <v>452923.87</v>
      </c>
      <c r="F39" s="94">
        <f t="shared" si="0"/>
        <v>11.362866783743101</v>
      </c>
      <c r="G39" s="91">
        <v>3986000</v>
      </c>
      <c r="H39" s="12"/>
    </row>
    <row r="40" spans="1:8" ht="34.5" x14ac:dyDescent="0.25">
      <c r="A40" s="24" t="s">
        <v>69</v>
      </c>
      <c r="B40" s="25" t="s">
        <v>0</v>
      </c>
      <c r="C40" s="26" t="s">
        <v>70</v>
      </c>
      <c r="D40" s="27">
        <v>3986000</v>
      </c>
      <c r="E40" s="86">
        <v>452923.87</v>
      </c>
      <c r="F40" s="94">
        <f t="shared" si="0"/>
        <v>11.362866783743101</v>
      </c>
      <c r="G40" s="91">
        <v>3986000</v>
      </c>
      <c r="H40" s="12"/>
    </row>
    <row r="41" spans="1:8" x14ac:dyDescent="0.25">
      <c r="A41" s="24" t="s">
        <v>71</v>
      </c>
      <c r="B41" s="25" t="s">
        <v>0</v>
      </c>
      <c r="C41" s="26" t="s">
        <v>72</v>
      </c>
      <c r="D41" s="27">
        <v>17769000</v>
      </c>
      <c r="E41" s="86">
        <v>7497524.3600000003</v>
      </c>
      <c r="F41" s="94">
        <f t="shared" si="0"/>
        <v>42.194408013956895</v>
      </c>
      <c r="G41" s="91">
        <v>17769000</v>
      </c>
      <c r="H41" s="12"/>
    </row>
    <row r="42" spans="1:8" x14ac:dyDescent="0.25">
      <c r="A42" s="24" t="s">
        <v>73</v>
      </c>
      <c r="B42" s="25" t="s">
        <v>0</v>
      </c>
      <c r="C42" s="26" t="s">
        <v>74</v>
      </c>
      <c r="D42" s="27">
        <v>14469000</v>
      </c>
      <c r="E42" s="86">
        <v>7085112.3399999999</v>
      </c>
      <c r="F42" s="94">
        <f t="shared" si="0"/>
        <v>48.967532932476331</v>
      </c>
      <c r="G42" s="91">
        <v>14469000</v>
      </c>
      <c r="H42" s="12"/>
    </row>
    <row r="43" spans="1:8" ht="23.25" x14ac:dyDescent="0.25">
      <c r="A43" s="24" t="s">
        <v>75</v>
      </c>
      <c r="B43" s="25" t="s">
        <v>0</v>
      </c>
      <c r="C43" s="26" t="s">
        <v>76</v>
      </c>
      <c r="D43" s="27">
        <v>14469000</v>
      </c>
      <c r="E43" s="86">
        <v>7085112.3399999999</v>
      </c>
      <c r="F43" s="94">
        <f t="shared" si="0"/>
        <v>48.967532932476331</v>
      </c>
      <c r="G43" s="91">
        <v>14469000</v>
      </c>
      <c r="H43" s="12"/>
    </row>
    <row r="44" spans="1:8" x14ac:dyDescent="0.25">
      <c r="A44" s="24" t="s">
        <v>77</v>
      </c>
      <c r="B44" s="25" t="s">
        <v>0</v>
      </c>
      <c r="C44" s="26" t="s">
        <v>78</v>
      </c>
      <c r="D44" s="27">
        <v>3300000</v>
      </c>
      <c r="E44" s="86">
        <v>412412.02</v>
      </c>
      <c r="F44" s="94">
        <f t="shared" si="0"/>
        <v>12.49733393939394</v>
      </c>
      <c r="G44" s="91">
        <v>3300000</v>
      </c>
      <c r="H44" s="12"/>
    </row>
    <row r="45" spans="1:8" ht="23.25" x14ac:dyDescent="0.25">
      <c r="A45" s="24" t="s">
        <v>79</v>
      </c>
      <c r="B45" s="25" t="s">
        <v>0</v>
      </c>
      <c r="C45" s="26" t="s">
        <v>80</v>
      </c>
      <c r="D45" s="27">
        <v>3300000</v>
      </c>
      <c r="E45" s="86">
        <v>412412.02</v>
      </c>
      <c r="F45" s="94">
        <f t="shared" si="0"/>
        <v>12.49733393939394</v>
      </c>
      <c r="G45" s="91">
        <v>3300000</v>
      </c>
      <c r="H45" s="12"/>
    </row>
    <row r="46" spans="1:8" ht="34.5" x14ac:dyDescent="0.25">
      <c r="A46" s="24" t="s">
        <v>81</v>
      </c>
      <c r="B46" s="25" t="s">
        <v>0</v>
      </c>
      <c r="C46" s="26" t="s">
        <v>82</v>
      </c>
      <c r="D46" s="27">
        <v>8696100</v>
      </c>
      <c r="E46" s="86">
        <v>5583148.21</v>
      </c>
      <c r="F46" s="94">
        <f t="shared" si="0"/>
        <v>64.202897965754758</v>
      </c>
      <c r="G46" s="91">
        <v>8696100</v>
      </c>
      <c r="H46" s="12"/>
    </row>
    <row r="47" spans="1:8" ht="68.25" x14ac:dyDescent="0.25">
      <c r="A47" s="24" t="s">
        <v>83</v>
      </c>
      <c r="B47" s="25" t="s">
        <v>0</v>
      </c>
      <c r="C47" s="26" t="s">
        <v>84</v>
      </c>
      <c r="D47" s="27">
        <v>8144100</v>
      </c>
      <c r="E47" s="86">
        <v>5241235.09</v>
      </c>
      <c r="F47" s="94">
        <f t="shared" si="0"/>
        <v>64.356222173106914</v>
      </c>
      <c r="G47" s="91">
        <v>8144100</v>
      </c>
      <c r="H47" s="12"/>
    </row>
    <row r="48" spans="1:8" ht="57" x14ac:dyDescent="0.25">
      <c r="A48" s="24" t="s">
        <v>85</v>
      </c>
      <c r="B48" s="25" t="s">
        <v>0</v>
      </c>
      <c r="C48" s="26" t="s">
        <v>86</v>
      </c>
      <c r="D48" s="27">
        <v>5174100</v>
      </c>
      <c r="E48" s="86">
        <v>3789320.46</v>
      </c>
      <c r="F48" s="94">
        <f t="shared" si="0"/>
        <v>73.236320519510642</v>
      </c>
      <c r="G48" s="91">
        <v>5174100</v>
      </c>
      <c r="H48" s="12"/>
    </row>
    <row r="49" spans="1:8" ht="68.25" x14ac:dyDescent="0.25">
      <c r="A49" s="24" t="s">
        <v>87</v>
      </c>
      <c r="B49" s="25" t="s">
        <v>0</v>
      </c>
      <c r="C49" s="26" t="s">
        <v>88</v>
      </c>
      <c r="D49" s="27">
        <v>5174100</v>
      </c>
      <c r="E49" s="86">
        <v>3789320.46</v>
      </c>
      <c r="F49" s="94">
        <f t="shared" si="0"/>
        <v>73.236320519510642</v>
      </c>
      <c r="G49" s="91">
        <v>5174100</v>
      </c>
      <c r="H49" s="12"/>
    </row>
    <row r="50" spans="1:8" ht="57" x14ac:dyDescent="0.25">
      <c r="A50" s="24" t="s">
        <v>89</v>
      </c>
      <c r="B50" s="25" t="s">
        <v>0</v>
      </c>
      <c r="C50" s="26" t="s">
        <v>90</v>
      </c>
      <c r="D50" s="27">
        <v>310000</v>
      </c>
      <c r="E50" s="86">
        <v>139602.35</v>
      </c>
      <c r="F50" s="94">
        <f t="shared" si="0"/>
        <v>45.033016129032262</v>
      </c>
      <c r="G50" s="91">
        <v>310000</v>
      </c>
      <c r="H50" s="12"/>
    </row>
    <row r="51" spans="1:8" ht="57" x14ac:dyDescent="0.25">
      <c r="A51" s="24" t="s">
        <v>91</v>
      </c>
      <c r="B51" s="25" t="s">
        <v>0</v>
      </c>
      <c r="C51" s="26" t="s">
        <v>92</v>
      </c>
      <c r="D51" s="27">
        <v>310000</v>
      </c>
      <c r="E51" s="86">
        <v>139602.35</v>
      </c>
      <c r="F51" s="94">
        <f t="shared" si="0"/>
        <v>45.033016129032262</v>
      </c>
      <c r="G51" s="91">
        <v>310000</v>
      </c>
      <c r="H51" s="12"/>
    </row>
    <row r="52" spans="1:8" ht="34.5" x14ac:dyDescent="0.25">
      <c r="A52" s="24" t="s">
        <v>93</v>
      </c>
      <c r="B52" s="25" t="s">
        <v>0</v>
      </c>
      <c r="C52" s="26" t="s">
        <v>94</v>
      </c>
      <c r="D52" s="27">
        <v>2660000</v>
      </c>
      <c r="E52" s="86">
        <v>1312312.28</v>
      </c>
      <c r="F52" s="94">
        <f t="shared" si="0"/>
        <v>49.335048120300755</v>
      </c>
      <c r="G52" s="91">
        <v>2660000</v>
      </c>
      <c r="H52" s="12"/>
    </row>
    <row r="53" spans="1:8" ht="34.5" x14ac:dyDescent="0.25">
      <c r="A53" s="24" t="s">
        <v>95</v>
      </c>
      <c r="B53" s="25" t="s">
        <v>0</v>
      </c>
      <c r="C53" s="26" t="s">
        <v>96</v>
      </c>
      <c r="D53" s="27">
        <v>2660000</v>
      </c>
      <c r="E53" s="86">
        <v>1312312.28</v>
      </c>
      <c r="F53" s="94">
        <f t="shared" si="0"/>
        <v>49.335048120300755</v>
      </c>
      <c r="G53" s="91">
        <v>2660000</v>
      </c>
      <c r="H53" s="12"/>
    </row>
    <row r="54" spans="1:8" ht="68.25" x14ac:dyDescent="0.25">
      <c r="A54" s="24" t="s">
        <v>97</v>
      </c>
      <c r="B54" s="25" t="s">
        <v>0</v>
      </c>
      <c r="C54" s="26" t="s">
        <v>98</v>
      </c>
      <c r="D54" s="27">
        <v>552000</v>
      </c>
      <c r="E54" s="86">
        <v>341913.12</v>
      </c>
      <c r="F54" s="94">
        <f t="shared" si="0"/>
        <v>61.940782608695649</v>
      </c>
      <c r="G54" s="91">
        <v>552000</v>
      </c>
      <c r="H54" s="12"/>
    </row>
    <row r="55" spans="1:8" ht="68.25" x14ac:dyDescent="0.25">
      <c r="A55" s="24" t="s">
        <v>99</v>
      </c>
      <c r="B55" s="25" t="s">
        <v>0</v>
      </c>
      <c r="C55" s="26" t="s">
        <v>100</v>
      </c>
      <c r="D55" s="27">
        <v>552000</v>
      </c>
      <c r="E55" s="86">
        <v>341913.12</v>
      </c>
      <c r="F55" s="94">
        <f t="shared" si="0"/>
        <v>61.940782608695649</v>
      </c>
      <c r="G55" s="91">
        <v>552000</v>
      </c>
      <c r="H55" s="12"/>
    </row>
    <row r="56" spans="1:8" ht="68.25" x14ac:dyDescent="0.25">
      <c r="A56" s="24" t="s">
        <v>101</v>
      </c>
      <c r="B56" s="25" t="s">
        <v>0</v>
      </c>
      <c r="C56" s="26" t="s">
        <v>102</v>
      </c>
      <c r="D56" s="27">
        <v>552000</v>
      </c>
      <c r="E56" s="86">
        <v>341913.12</v>
      </c>
      <c r="F56" s="94">
        <f t="shared" si="0"/>
        <v>61.940782608695649</v>
      </c>
      <c r="G56" s="91">
        <v>552000</v>
      </c>
      <c r="H56" s="12"/>
    </row>
    <row r="57" spans="1:8" ht="23.25" x14ac:dyDescent="0.25">
      <c r="A57" s="24" t="s">
        <v>103</v>
      </c>
      <c r="B57" s="25" t="s">
        <v>0</v>
      </c>
      <c r="C57" s="26" t="s">
        <v>104</v>
      </c>
      <c r="D57" s="27">
        <v>59600</v>
      </c>
      <c r="E57" s="86">
        <v>99765.87</v>
      </c>
      <c r="F57" s="94">
        <f t="shared" si="0"/>
        <v>167.39239932885906</v>
      </c>
      <c r="G57" s="91">
        <v>59600</v>
      </c>
      <c r="H57" s="12"/>
    </row>
    <row r="58" spans="1:8" x14ac:dyDescent="0.25">
      <c r="A58" s="24" t="s">
        <v>105</v>
      </c>
      <c r="B58" s="25" t="s">
        <v>0</v>
      </c>
      <c r="C58" s="26" t="s">
        <v>106</v>
      </c>
      <c r="D58" s="27">
        <v>59600</v>
      </c>
      <c r="E58" s="86">
        <v>99765.87</v>
      </c>
      <c r="F58" s="94">
        <f t="shared" si="0"/>
        <v>167.39239932885906</v>
      </c>
      <c r="G58" s="91">
        <v>59600</v>
      </c>
      <c r="H58" s="12"/>
    </row>
    <row r="59" spans="1:8" ht="23.25" x14ac:dyDescent="0.25">
      <c r="A59" s="24" t="s">
        <v>107</v>
      </c>
      <c r="B59" s="25" t="s">
        <v>0</v>
      </c>
      <c r="C59" s="26" t="s">
        <v>108</v>
      </c>
      <c r="D59" s="27">
        <v>59600</v>
      </c>
      <c r="E59" s="86">
        <v>99765.87</v>
      </c>
      <c r="F59" s="94">
        <f t="shared" si="0"/>
        <v>167.39239932885906</v>
      </c>
      <c r="G59" s="91">
        <v>59600</v>
      </c>
      <c r="H59" s="12"/>
    </row>
    <row r="60" spans="1:8" ht="34.5" x14ac:dyDescent="0.25">
      <c r="A60" s="24" t="s">
        <v>109</v>
      </c>
      <c r="B60" s="25" t="s">
        <v>0</v>
      </c>
      <c r="C60" s="26" t="s">
        <v>110</v>
      </c>
      <c r="D60" s="27">
        <v>59600</v>
      </c>
      <c r="E60" s="86">
        <v>99765.87</v>
      </c>
      <c r="F60" s="94">
        <f t="shared" si="0"/>
        <v>167.39239932885906</v>
      </c>
      <c r="G60" s="91">
        <v>59600</v>
      </c>
      <c r="H60" s="12"/>
    </row>
    <row r="61" spans="1:8" ht="23.25" x14ac:dyDescent="0.25">
      <c r="A61" s="24" t="s">
        <v>111</v>
      </c>
      <c r="B61" s="25" t="s">
        <v>0</v>
      </c>
      <c r="C61" s="26" t="s">
        <v>112</v>
      </c>
      <c r="D61" s="27">
        <v>1214400</v>
      </c>
      <c r="E61" s="86">
        <v>2323213.46</v>
      </c>
      <c r="F61" s="94">
        <f t="shared" si="0"/>
        <v>191.30545619235835</v>
      </c>
      <c r="G61" s="91">
        <v>1214400</v>
      </c>
      <c r="H61" s="12"/>
    </row>
    <row r="62" spans="1:8" ht="68.25" x14ac:dyDescent="0.25">
      <c r="A62" s="24" t="s">
        <v>113</v>
      </c>
      <c r="B62" s="25" t="s">
        <v>0</v>
      </c>
      <c r="C62" s="26" t="s">
        <v>114</v>
      </c>
      <c r="D62" s="27">
        <v>461300</v>
      </c>
      <c r="E62" s="86">
        <v>1582218.32</v>
      </c>
      <c r="F62" s="94">
        <f t="shared" si="0"/>
        <v>342.99118144374597</v>
      </c>
      <c r="G62" s="91">
        <v>461300</v>
      </c>
      <c r="H62" s="12"/>
    </row>
    <row r="63" spans="1:8" ht="79.5" x14ac:dyDescent="0.25">
      <c r="A63" s="24" t="s">
        <v>115</v>
      </c>
      <c r="B63" s="25" t="s">
        <v>0</v>
      </c>
      <c r="C63" s="26" t="s">
        <v>116</v>
      </c>
      <c r="D63" s="27">
        <v>461300</v>
      </c>
      <c r="E63" s="86">
        <v>1582218.32</v>
      </c>
      <c r="F63" s="94">
        <f t="shared" si="0"/>
        <v>342.99118144374597</v>
      </c>
      <c r="G63" s="91">
        <v>461300</v>
      </c>
      <c r="H63" s="12"/>
    </row>
    <row r="64" spans="1:8" ht="68.25" x14ac:dyDescent="0.25">
      <c r="A64" s="24" t="s">
        <v>117</v>
      </c>
      <c r="B64" s="25" t="s">
        <v>0</v>
      </c>
      <c r="C64" s="26" t="s">
        <v>118</v>
      </c>
      <c r="D64" s="27">
        <v>461300</v>
      </c>
      <c r="E64" s="86" t="s">
        <v>29</v>
      </c>
      <c r="F64" s="94"/>
      <c r="G64" s="91">
        <v>461300</v>
      </c>
      <c r="H64" s="12"/>
    </row>
    <row r="65" spans="1:8" ht="68.25" x14ac:dyDescent="0.25">
      <c r="A65" s="24" t="s">
        <v>119</v>
      </c>
      <c r="B65" s="25" t="s">
        <v>0</v>
      </c>
      <c r="C65" s="26" t="s">
        <v>120</v>
      </c>
      <c r="D65" s="27" t="s">
        <v>29</v>
      </c>
      <c r="E65" s="86">
        <v>1582218.32</v>
      </c>
      <c r="F65" s="94"/>
      <c r="G65" s="91" t="s">
        <v>29</v>
      </c>
      <c r="H65" s="12"/>
    </row>
    <row r="66" spans="1:8" ht="23.25" x14ac:dyDescent="0.25">
      <c r="A66" s="24" t="s">
        <v>121</v>
      </c>
      <c r="B66" s="25" t="s">
        <v>0</v>
      </c>
      <c r="C66" s="26" t="s">
        <v>122</v>
      </c>
      <c r="D66" s="27">
        <v>753100</v>
      </c>
      <c r="E66" s="86">
        <v>740995.14</v>
      </c>
      <c r="F66" s="94">
        <f t="shared" si="0"/>
        <v>98.392662329039965</v>
      </c>
      <c r="G66" s="91">
        <v>753100</v>
      </c>
      <c r="H66" s="12"/>
    </row>
    <row r="67" spans="1:8" ht="23.25" x14ac:dyDescent="0.25">
      <c r="A67" s="24" t="s">
        <v>123</v>
      </c>
      <c r="B67" s="25" t="s">
        <v>0</v>
      </c>
      <c r="C67" s="26" t="s">
        <v>124</v>
      </c>
      <c r="D67" s="27">
        <v>753100</v>
      </c>
      <c r="E67" s="86">
        <v>340995.14</v>
      </c>
      <c r="F67" s="94">
        <f t="shared" si="0"/>
        <v>45.278866020448817</v>
      </c>
      <c r="G67" s="91">
        <v>753100</v>
      </c>
      <c r="H67" s="12"/>
    </row>
    <row r="68" spans="1:8" ht="34.5" x14ac:dyDescent="0.25">
      <c r="A68" s="24" t="s">
        <v>125</v>
      </c>
      <c r="B68" s="25" t="s">
        <v>0</v>
      </c>
      <c r="C68" s="26" t="s">
        <v>126</v>
      </c>
      <c r="D68" s="27">
        <v>753100</v>
      </c>
      <c r="E68" s="86">
        <v>340995.14</v>
      </c>
      <c r="F68" s="94">
        <f t="shared" si="0"/>
        <v>45.278866020448817</v>
      </c>
      <c r="G68" s="91">
        <v>753100</v>
      </c>
      <c r="H68" s="12"/>
    </row>
    <row r="69" spans="1:8" ht="34.5" x14ac:dyDescent="0.25">
      <c r="A69" s="24" t="s">
        <v>127</v>
      </c>
      <c r="B69" s="25" t="s">
        <v>0</v>
      </c>
      <c r="C69" s="26" t="s">
        <v>128</v>
      </c>
      <c r="D69" s="27" t="s">
        <v>29</v>
      </c>
      <c r="E69" s="86">
        <v>400000</v>
      </c>
      <c r="F69" s="94"/>
      <c r="G69" s="91" t="s">
        <v>29</v>
      </c>
      <c r="H69" s="12"/>
    </row>
    <row r="70" spans="1:8" ht="45.75" x14ac:dyDescent="0.25">
      <c r="A70" s="24" t="s">
        <v>129</v>
      </c>
      <c r="B70" s="25" t="s">
        <v>0</v>
      </c>
      <c r="C70" s="26" t="s">
        <v>130</v>
      </c>
      <c r="D70" s="27" t="s">
        <v>29</v>
      </c>
      <c r="E70" s="86">
        <v>400000</v>
      </c>
      <c r="F70" s="94"/>
      <c r="G70" s="91" t="s">
        <v>29</v>
      </c>
      <c r="H70" s="12"/>
    </row>
    <row r="71" spans="1:8" x14ac:dyDescent="0.25">
      <c r="A71" s="24" t="s">
        <v>131</v>
      </c>
      <c r="B71" s="25" t="s">
        <v>0</v>
      </c>
      <c r="C71" s="26" t="s">
        <v>132</v>
      </c>
      <c r="D71" s="27">
        <v>209955925.31</v>
      </c>
      <c r="E71" s="86">
        <v>63493653.030000001</v>
      </c>
      <c r="F71" s="94">
        <f t="shared" si="0"/>
        <v>30.241419924801647</v>
      </c>
      <c r="G71" s="91">
        <v>209955925.31</v>
      </c>
      <c r="H71" s="12"/>
    </row>
    <row r="72" spans="1:8" ht="23.25" x14ac:dyDescent="0.25">
      <c r="A72" s="24" t="s">
        <v>133</v>
      </c>
      <c r="B72" s="25" t="s">
        <v>0</v>
      </c>
      <c r="C72" s="26" t="s">
        <v>134</v>
      </c>
      <c r="D72" s="27">
        <v>209955925.31</v>
      </c>
      <c r="E72" s="86">
        <v>63497874.030000001</v>
      </c>
      <c r="F72" s="94">
        <f t="shared" si="0"/>
        <v>30.243430346747953</v>
      </c>
      <c r="G72" s="91">
        <v>209955925.31</v>
      </c>
      <c r="H72" s="12"/>
    </row>
    <row r="73" spans="1:8" ht="23.25" x14ac:dyDescent="0.25">
      <c r="A73" s="24" t="s">
        <v>135</v>
      </c>
      <c r="B73" s="25" t="s">
        <v>0</v>
      </c>
      <c r="C73" s="26" t="s">
        <v>136</v>
      </c>
      <c r="D73" s="27">
        <v>9657664</v>
      </c>
      <c r="E73" s="86">
        <v>3219221</v>
      </c>
      <c r="F73" s="94">
        <f t="shared" si="0"/>
        <v>33.333329881843063</v>
      </c>
      <c r="G73" s="91">
        <v>9657664</v>
      </c>
      <c r="H73" s="12"/>
    </row>
    <row r="74" spans="1:8" x14ac:dyDescent="0.25">
      <c r="A74" s="24" t="s">
        <v>137</v>
      </c>
      <c r="B74" s="25" t="s">
        <v>0</v>
      </c>
      <c r="C74" s="26" t="s">
        <v>138</v>
      </c>
      <c r="D74" s="27">
        <v>9657664</v>
      </c>
      <c r="E74" s="86">
        <v>3219221</v>
      </c>
      <c r="F74" s="94">
        <f t="shared" si="0"/>
        <v>33.333329881843063</v>
      </c>
      <c r="G74" s="91">
        <v>9657664</v>
      </c>
      <c r="H74" s="12"/>
    </row>
    <row r="75" spans="1:8" ht="34.5" x14ac:dyDescent="0.25">
      <c r="A75" s="24" t="s">
        <v>139</v>
      </c>
      <c r="B75" s="25" t="s">
        <v>0</v>
      </c>
      <c r="C75" s="26" t="s">
        <v>140</v>
      </c>
      <c r="D75" s="27">
        <v>9657664</v>
      </c>
      <c r="E75" s="86">
        <v>3219221</v>
      </c>
      <c r="F75" s="94">
        <f t="shared" ref="F75:F91" si="1">E75/D75%</f>
        <v>33.333329881843063</v>
      </c>
      <c r="G75" s="91">
        <v>9657664</v>
      </c>
      <c r="H75" s="12"/>
    </row>
    <row r="76" spans="1:8" ht="23.25" x14ac:dyDescent="0.25">
      <c r="A76" s="24" t="s">
        <v>141</v>
      </c>
      <c r="B76" s="25" t="s">
        <v>0</v>
      </c>
      <c r="C76" s="26" t="s">
        <v>142</v>
      </c>
      <c r="D76" s="27">
        <v>12135239.810000001</v>
      </c>
      <c r="E76" s="86">
        <v>6457122.1600000001</v>
      </c>
      <c r="F76" s="94">
        <f t="shared" si="1"/>
        <v>53.209679092448027</v>
      </c>
      <c r="G76" s="91">
        <v>12135239.810000001</v>
      </c>
      <c r="H76" s="12"/>
    </row>
    <row r="77" spans="1:8" ht="23.25" x14ac:dyDescent="0.25">
      <c r="A77" s="24" t="s">
        <v>143</v>
      </c>
      <c r="B77" s="25" t="s">
        <v>0</v>
      </c>
      <c r="C77" s="26" t="s">
        <v>144</v>
      </c>
      <c r="D77" s="27">
        <v>3461733</v>
      </c>
      <c r="E77" s="86">
        <v>3461732.99</v>
      </c>
      <c r="F77" s="94">
        <f t="shared" si="1"/>
        <v>99.999999711127344</v>
      </c>
      <c r="G77" s="91">
        <v>3461733</v>
      </c>
      <c r="H77" s="12"/>
    </row>
    <row r="78" spans="1:8" ht="23.25" x14ac:dyDescent="0.25">
      <c r="A78" s="24" t="s">
        <v>145</v>
      </c>
      <c r="B78" s="25" t="s">
        <v>0</v>
      </c>
      <c r="C78" s="26" t="s">
        <v>146</v>
      </c>
      <c r="D78" s="27">
        <v>3461733</v>
      </c>
      <c r="E78" s="86">
        <v>3461732.99</v>
      </c>
      <c r="F78" s="94">
        <f t="shared" si="1"/>
        <v>99.999999711127344</v>
      </c>
      <c r="G78" s="91">
        <v>3461733</v>
      </c>
      <c r="H78" s="12"/>
    </row>
    <row r="79" spans="1:8" x14ac:dyDescent="0.25">
      <c r="A79" s="24" t="s">
        <v>147</v>
      </c>
      <c r="B79" s="25" t="s">
        <v>0</v>
      </c>
      <c r="C79" s="26" t="s">
        <v>148</v>
      </c>
      <c r="D79" s="27">
        <v>8673506.8100000005</v>
      </c>
      <c r="E79" s="86">
        <v>2995389.17</v>
      </c>
      <c r="F79" s="94">
        <f t="shared" si="1"/>
        <v>34.534926133297169</v>
      </c>
      <c r="G79" s="91">
        <v>8673506.8100000005</v>
      </c>
      <c r="H79" s="12"/>
    </row>
    <row r="80" spans="1:8" x14ac:dyDescent="0.25">
      <c r="A80" s="24" t="s">
        <v>149</v>
      </c>
      <c r="B80" s="25" t="s">
        <v>0</v>
      </c>
      <c r="C80" s="26" t="s">
        <v>150</v>
      </c>
      <c r="D80" s="27">
        <v>7793506.8099999996</v>
      </c>
      <c r="E80" s="86">
        <v>2731389.17</v>
      </c>
      <c r="F80" s="94">
        <f t="shared" si="1"/>
        <v>35.046985093992625</v>
      </c>
      <c r="G80" s="91">
        <v>7793506.8099999996</v>
      </c>
      <c r="H80" s="12"/>
    </row>
    <row r="81" spans="1:8" ht="23.25" x14ac:dyDescent="0.25">
      <c r="A81" s="24" t="s">
        <v>151</v>
      </c>
      <c r="B81" s="25" t="s">
        <v>0</v>
      </c>
      <c r="C81" s="26" t="s">
        <v>152</v>
      </c>
      <c r="D81" s="27">
        <v>880000</v>
      </c>
      <c r="E81" s="86">
        <v>264000</v>
      </c>
      <c r="F81" s="94">
        <f t="shared" si="1"/>
        <v>30</v>
      </c>
      <c r="G81" s="91">
        <v>880000</v>
      </c>
      <c r="H81" s="12"/>
    </row>
    <row r="82" spans="1:8" ht="23.25" x14ac:dyDescent="0.25">
      <c r="A82" s="24" t="s">
        <v>153</v>
      </c>
      <c r="B82" s="25" t="s">
        <v>0</v>
      </c>
      <c r="C82" s="26" t="s">
        <v>154</v>
      </c>
      <c r="D82" s="27">
        <v>1213588.5</v>
      </c>
      <c r="E82" s="86">
        <v>303677</v>
      </c>
      <c r="F82" s="94">
        <f t="shared" si="1"/>
        <v>25.023061770938007</v>
      </c>
      <c r="G82" s="91">
        <v>1213588.5</v>
      </c>
      <c r="H82" s="12"/>
    </row>
    <row r="83" spans="1:8" ht="23.25" x14ac:dyDescent="0.25">
      <c r="A83" s="24" t="s">
        <v>155</v>
      </c>
      <c r="B83" s="25" t="s">
        <v>0</v>
      </c>
      <c r="C83" s="26" t="s">
        <v>156</v>
      </c>
      <c r="D83" s="27">
        <v>1213588.5</v>
      </c>
      <c r="E83" s="86">
        <v>303677</v>
      </c>
      <c r="F83" s="94">
        <f t="shared" si="1"/>
        <v>25.023061770938007</v>
      </c>
      <c r="G83" s="91">
        <v>1213588.5</v>
      </c>
      <c r="H83" s="12"/>
    </row>
    <row r="84" spans="1:8" ht="23.25" x14ac:dyDescent="0.25">
      <c r="A84" s="24" t="s">
        <v>157</v>
      </c>
      <c r="B84" s="25" t="s">
        <v>0</v>
      </c>
      <c r="C84" s="26" t="s">
        <v>158</v>
      </c>
      <c r="D84" s="27">
        <v>1213588.5</v>
      </c>
      <c r="E84" s="86">
        <v>303677</v>
      </c>
      <c r="F84" s="94">
        <f t="shared" si="1"/>
        <v>25.023061770938007</v>
      </c>
      <c r="G84" s="91">
        <v>1213588.5</v>
      </c>
      <c r="H84" s="12"/>
    </row>
    <row r="85" spans="1:8" x14ac:dyDescent="0.25">
      <c r="A85" s="24" t="s">
        <v>159</v>
      </c>
      <c r="B85" s="25" t="s">
        <v>0</v>
      </c>
      <c r="C85" s="26" t="s">
        <v>160</v>
      </c>
      <c r="D85" s="27">
        <v>186949433</v>
      </c>
      <c r="E85" s="86">
        <v>53517853.869999997</v>
      </c>
      <c r="F85" s="94">
        <f t="shared" si="1"/>
        <v>28.626914246912957</v>
      </c>
      <c r="G85" s="91">
        <v>186949433</v>
      </c>
      <c r="H85" s="12"/>
    </row>
    <row r="86" spans="1:8" ht="45.75" x14ac:dyDescent="0.25">
      <c r="A86" s="24" t="s">
        <v>161</v>
      </c>
      <c r="B86" s="25" t="s">
        <v>0</v>
      </c>
      <c r="C86" s="26" t="s">
        <v>162</v>
      </c>
      <c r="D86" s="27">
        <v>60000000</v>
      </c>
      <c r="E86" s="86">
        <v>45301567.07</v>
      </c>
      <c r="F86" s="94">
        <f t="shared" si="1"/>
        <v>75.502611783333336</v>
      </c>
      <c r="G86" s="91">
        <v>60000000</v>
      </c>
      <c r="H86" s="12"/>
    </row>
    <row r="87" spans="1:8" ht="45.75" x14ac:dyDescent="0.25">
      <c r="A87" s="24" t="s">
        <v>163</v>
      </c>
      <c r="B87" s="25" t="s">
        <v>0</v>
      </c>
      <c r="C87" s="26" t="s">
        <v>164</v>
      </c>
      <c r="D87" s="27">
        <v>60000000</v>
      </c>
      <c r="E87" s="86">
        <v>45301567.07</v>
      </c>
      <c r="F87" s="94">
        <f t="shared" si="1"/>
        <v>75.502611783333336</v>
      </c>
      <c r="G87" s="91">
        <v>60000000</v>
      </c>
      <c r="H87" s="12"/>
    </row>
    <row r="88" spans="1:8" ht="57" x14ac:dyDescent="0.25">
      <c r="A88" s="24" t="s">
        <v>165</v>
      </c>
      <c r="B88" s="25" t="s">
        <v>0</v>
      </c>
      <c r="C88" s="26" t="s">
        <v>166</v>
      </c>
      <c r="D88" s="27">
        <v>79416833</v>
      </c>
      <c r="E88" s="86" t="s">
        <v>29</v>
      </c>
      <c r="F88" s="94"/>
      <c r="G88" s="91">
        <v>79416833</v>
      </c>
      <c r="H88" s="12"/>
    </row>
    <row r="89" spans="1:8" ht="57" x14ac:dyDescent="0.25">
      <c r="A89" s="24" t="s">
        <v>167</v>
      </c>
      <c r="B89" s="25" t="s">
        <v>0</v>
      </c>
      <c r="C89" s="26" t="s">
        <v>168</v>
      </c>
      <c r="D89" s="27">
        <v>79416833</v>
      </c>
      <c r="E89" s="86" t="s">
        <v>29</v>
      </c>
      <c r="F89" s="94"/>
      <c r="G89" s="91">
        <v>79416833</v>
      </c>
      <c r="H89" s="12"/>
    </row>
    <row r="90" spans="1:8" ht="23.25" x14ac:dyDescent="0.25">
      <c r="A90" s="24" t="s">
        <v>169</v>
      </c>
      <c r="B90" s="25" t="s">
        <v>0</v>
      </c>
      <c r="C90" s="26" t="s">
        <v>170</v>
      </c>
      <c r="D90" s="27">
        <v>47532600</v>
      </c>
      <c r="E90" s="86">
        <v>8216286.7999999998</v>
      </c>
      <c r="F90" s="94">
        <f t="shared" si="1"/>
        <v>17.285582526518642</v>
      </c>
      <c r="G90" s="91">
        <v>47532600</v>
      </c>
      <c r="H90" s="12"/>
    </row>
    <row r="91" spans="1:8" ht="23.25" x14ac:dyDescent="0.25">
      <c r="A91" s="24" t="s">
        <v>171</v>
      </c>
      <c r="B91" s="25" t="s">
        <v>0</v>
      </c>
      <c r="C91" s="26" t="s">
        <v>172</v>
      </c>
      <c r="D91" s="27">
        <v>47532600</v>
      </c>
      <c r="E91" s="86">
        <v>8216286.7999999998</v>
      </c>
      <c r="F91" s="94">
        <f t="shared" si="1"/>
        <v>17.285582526518642</v>
      </c>
      <c r="G91" s="91">
        <v>47532600</v>
      </c>
      <c r="H91" s="12"/>
    </row>
    <row r="92" spans="1:8" ht="34.5" x14ac:dyDescent="0.25">
      <c r="A92" s="24" t="s">
        <v>173</v>
      </c>
      <c r="B92" s="25" t="s">
        <v>0</v>
      </c>
      <c r="C92" s="26" t="s">
        <v>174</v>
      </c>
      <c r="D92" s="27" t="s">
        <v>29</v>
      </c>
      <c r="E92" s="86">
        <v>-4221</v>
      </c>
      <c r="F92" s="94"/>
      <c r="G92" s="91" t="s">
        <v>29</v>
      </c>
      <c r="H92" s="12"/>
    </row>
    <row r="93" spans="1:8" ht="34.5" x14ac:dyDescent="0.25">
      <c r="A93" s="24" t="s">
        <v>175</v>
      </c>
      <c r="B93" s="25" t="s">
        <v>0</v>
      </c>
      <c r="C93" s="26" t="s">
        <v>176</v>
      </c>
      <c r="D93" s="27" t="s">
        <v>29</v>
      </c>
      <c r="E93" s="86">
        <v>-4221</v>
      </c>
      <c r="F93" s="94"/>
      <c r="G93" s="91" t="s">
        <v>29</v>
      </c>
      <c r="H93" s="12"/>
    </row>
    <row r="94" spans="1:8" ht="34.5" x14ac:dyDescent="0.25">
      <c r="A94" s="24" t="s">
        <v>177</v>
      </c>
      <c r="B94" s="25" t="s">
        <v>0</v>
      </c>
      <c r="C94" s="26" t="s">
        <v>178</v>
      </c>
      <c r="D94" s="27" t="s">
        <v>29</v>
      </c>
      <c r="E94" s="119">
        <v>-4221</v>
      </c>
      <c r="F94" s="94"/>
      <c r="G94" s="120" t="s">
        <v>29</v>
      </c>
      <c r="H94" s="12"/>
    </row>
    <row r="95" spans="1:8" ht="15" customHeight="1" x14ac:dyDescent="0.25">
      <c r="A95" s="7"/>
      <c r="B95" s="7"/>
      <c r="C95" s="7"/>
      <c r="D95" s="7"/>
      <c r="E95" s="117"/>
      <c r="F95" s="118"/>
      <c r="G95" s="117"/>
      <c r="H95" s="7"/>
    </row>
    <row r="96" spans="1:8" x14ac:dyDescent="0.25">
      <c r="F96" s="118"/>
    </row>
    <row r="97" spans="6:6" x14ac:dyDescent="0.25">
      <c r="F97" s="87"/>
    </row>
    <row r="98" spans="6:6" x14ac:dyDescent="0.25">
      <c r="F98" s="87"/>
    </row>
    <row r="99" spans="6:6" x14ac:dyDescent="0.25">
      <c r="F99" s="87"/>
    </row>
    <row r="100" spans="6:6" x14ac:dyDescent="0.25">
      <c r="F100" s="87"/>
    </row>
    <row r="101" spans="6:6" x14ac:dyDescent="0.25">
      <c r="F101" s="87"/>
    </row>
    <row r="102" spans="6:6" x14ac:dyDescent="0.25">
      <c r="F102" s="87"/>
    </row>
    <row r="103" spans="6:6" x14ac:dyDescent="0.25">
      <c r="F103" s="87"/>
    </row>
    <row r="104" spans="6:6" x14ac:dyDescent="0.25">
      <c r="F104" s="87"/>
    </row>
    <row r="105" spans="6:6" x14ac:dyDescent="0.25">
      <c r="F105" s="87"/>
    </row>
    <row r="106" spans="6:6" x14ac:dyDescent="0.25">
      <c r="F106" s="87"/>
    </row>
    <row r="107" spans="6:6" x14ac:dyDescent="0.25">
      <c r="F107" s="87"/>
    </row>
    <row r="108" spans="6:6" x14ac:dyDescent="0.25">
      <c r="F108" s="87"/>
    </row>
    <row r="109" spans="6:6" x14ac:dyDescent="0.25">
      <c r="F109" s="87"/>
    </row>
    <row r="110" spans="6:6" x14ac:dyDescent="0.25">
      <c r="F110" s="87"/>
    </row>
    <row r="111" spans="6:6" x14ac:dyDescent="0.25">
      <c r="F111" s="87"/>
    </row>
    <row r="112" spans="6:6" x14ac:dyDescent="0.25">
      <c r="F112" s="87"/>
    </row>
    <row r="113" spans="6:6" x14ac:dyDescent="0.25">
      <c r="F113" s="87"/>
    </row>
    <row r="114" spans="6:6" x14ac:dyDescent="0.25">
      <c r="F114" s="87"/>
    </row>
    <row r="115" spans="6:6" x14ac:dyDescent="0.25">
      <c r="F115" s="87"/>
    </row>
    <row r="116" spans="6:6" x14ac:dyDescent="0.25">
      <c r="F116" s="87"/>
    </row>
    <row r="117" spans="6:6" x14ac:dyDescent="0.25">
      <c r="F117" s="87"/>
    </row>
    <row r="118" spans="6:6" x14ac:dyDescent="0.25">
      <c r="F118" s="87"/>
    </row>
    <row r="119" spans="6:6" x14ac:dyDescent="0.25">
      <c r="F119" s="87"/>
    </row>
    <row r="120" spans="6:6" x14ac:dyDescent="0.25">
      <c r="F120" s="87"/>
    </row>
    <row r="121" spans="6:6" x14ac:dyDescent="0.25">
      <c r="F121" s="87"/>
    </row>
    <row r="122" spans="6:6" x14ac:dyDescent="0.25">
      <c r="F122" s="87"/>
    </row>
    <row r="123" spans="6:6" x14ac:dyDescent="0.25">
      <c r="F123" s="87"/>
    </row>
    <row r="124" spans="6:6" x14ac:dyDescent="0.25">
      <c r="F124" s="87"/>
    </row>
    <row r="125" spans="6:6" x14ac:dyDescent="0.25">
      <c r="F125" s="87"/>
    </row>
    <row r="126" spans="6:6" x14ac:dyDescent="0.25">
      <c r="F126" s="87"/>
    </row>
    <row r="127" spans="6:6" x14ac:dyDescent="0.25">
      <c r="F127" s="87"/>
    </row>
    <row r="128" spans="6:6" x14ac:dyDescent="0.25">
      <c r="F128" s="87"/>
    </row>
    <row r="129" spans="6:6" x14ac:dyDescent="0.25">
      <c r="F129" s="87"/>
    </row>
    <row r="130" spans="6:6" x14ac:dyDescent="0.25">
      <c r="F130" s="87"/>
    </row>
    <row r="131" spans="6:6" x14ac:dyDescent="0.25">
      <c r="F131" s="87"/>
    </row>
    <row r="132" spans="6:6" x14ac:dyDescent="0.25">
      <c r="F132" s="87"/>
    </row>
    <row r="133" spans="6:6" x14ac:dyDescent="0.25">
      <c r="F133" s="87"/>
    </row>
    <row r="134" spans="6:6" x14ac:dyDescent="0.25">
      <c r="F134" s="87"/>
    </row>
    <row r="135" spans="6:6" x14ac:dyDescent="0.25">
      <c r="F135" s="87"/>
    </row>
    <row r="136" spans="6:6" x14ac:dyDescent="0.25">
      <c r="F136" s="87"/>
    </row>
    <row r="137" spans="6:6" x14ac:dyDescent="0.25">
      <c r="F137" s="87"/>
    </row>
    <row r="138" spans="6:6" x14ac:dyDescent="0.25">
      <c r="F138" s="87"/>
    </row>
    <row r="139" spans="6:6" x14ac:dyDescent="0.25">
      <c r="F139" s="87"/>
    </row>
    <row r="140" spans="6:6" x14ac:dyDescent="0.25">
      <c r="F140" s="87"/>
    </row>
    <row r="141" spans="6:6" x14ac:dyDescent="0.25">
      <c r="F141" s="87"/>
    </row>
    <row r="142" spans="6:6" x14ac:dyDescent="0.25">
      <c r="F142" s="87"/>
    </row>
    <row r="143" spans="6:6" x14ac:dyDescent="0.25">
      <c r="F143" s="87"/>
    </row>
    <row r="144" spans="6:6" x14ac:dyDescent="0.25">
      <c r="F144" s="87"/>
    </row>
    <row r="145" spans="6:6" x14ac:dyDescent="0.25">
      <c r="F145" s="87"/>
    </row>
    <row r="146" spans="6:6" x14ac:dyDescent="0.25">
      <c r="F146" s="87"/>
    </row>
    <row r="147" spans="6:6" x14ac:dyDescent="0.25">
      <c r="F147" s="87"/>
    </row>
    <row r="148" spans="6:6" x14ac:dyDescent="0.25">
      <c r="F148" s="87"/>
    </row>
    <row r="149" spans="6:6" x14ac:dyDescent="0.25">
      <c r="F149" s="87"/>
    </row>
    <row r="150" spans="6:6" x14ac:dyDescent="0.25">
      <c r="F150" s="87"/>
    </row>
    <row r="151" spans="6:6" x14ac:dyDescent="0.25">
      <c r="F151" s="87"/>
    </row>
    <row r="152" spans="6:6" x14ac:dyDescent="0.25">
      <c r="F152" s="87"/>
    </row>
    <row r="153" spans="6:6" x14ac:dyDescent="0.25">
      <c r="F153" s="87"/>
    </row>
    <row r="154" spans="6:6" x14ac:dyDescent="0.25">
      <c r="F154" s="87"/>
    </row>
    <row r="155" spans="6:6" x14ac:dyDescent="0.25">
      <c r="F155" s="87"/>
    </row>
    <row r="156" spans="6:6" x14ac:dyDescent="0.25">
      <c r="F156" s="87"/>
    </row>
    <row r="157" spans="6:6" x14ac:dyDescent="0.25">
      <c r="F157" s="87"/>
    </row>
    <row r="158" spans="6:6" x14ac:dyDescent="0.25">
      <c r="F158" s="87"/>
    </row>
    <row r="159" spans="6:6" x14ac:dyDescent="0.25">
      <c r="F159" s="87"/>
    </row>
    <row r="160" spans="6:6" x14ac:dyDescent="0.25">
      <c r="F160" s="87"/>
    </row>
    <row r="161" spans="6:6" x14ac:dyDescent="0.25">
      <c r="F161" s="87"/>
    </row>
    <row r="162" spans="6:6" x14ac:dyDescent="0.25">
      <c r="F162" s="87"/>
    </row>
    <row r="163" spans="6:6" x14ac:dyDescent="0.25">
      <c r="F163" s="87"/>
    </row>
    <row r="164" spans="6:6" x14ac:dyDescent="0.25">
      <c r="F164" s="87"/>
    </row>
    <row r="165" spans="6:6" x14ac:dyDescent="0.25">
      <c r="F165" s="87"/>
    </row>
    <row r="166" spans="6:6" x14ac:dyDescent="0.25">
      <c r="F166" s="87"/>
    </row>
    <row r="167" spans="6:6" x14ac:dyDescent="0.25">
      <c r="F167" s="87"/>
    </row>
    <row r="168" spans="6:6" x14ac:dyDescent="0.25">
      <c r="F168" s="87"/>
    </row>
    <row r="169" spans="6:6" x14ac:dyDescent="0.25">
      <c r="F169" s="87"/>
    </row>
    <row r="170" spans="6:6" x14ac:dyDescent="0.25">
      <c r="F170" s="87"/>
    </row>
    <row r="171" spans="6:6" x14ac:dyDescent="0.25">
      <c r="F171" s="87"/>
    </row>
    <row r="172" spans="6:6" x14ac:dyDescent="0.25">
      <c r="F172" s="87"/>
    </row>
    <row r="173" spans="6:6" x14ac:dyDescent="0.25">
      <c r="F173" s="87"/>
    </row>
    <row r="174" spans="6:6" x14ac:dyDescent="0.25">
      <c r="F174" s="87"/>
    </row>
    <row r="175" spans="6:6" x14ac:dyDescent="0.25">
      <c r="F175" s="87"/>
    </row>
    <row r="176" spans="6:6" x14ac:dyDescent="0.25">
      <c r="F176" s="87"/>
    </row>
    <row r="177" spans="6:6" x14ac:dyDescent="0.25">
      <c r="F177" s="87"/>
    </row>
    <row r="178" spans="6:6" x14ac:dyDescent="0.25">
      <c r="F178" s="87"/>
    </row>
    <row r="179" spans="6:6" x14ac:dyDescent="0.25">
      <c r="F179" s="87"/>
    </row>
    <row r="180" spans="6:6" x14ac:dyDescent="0.25">
      <c r="F180" s="87"/>
    </row>
    <row r="181" spans="6:6" x14ac:dyDescent="0.25">
      <c r="F181" s="87"/>
    </row>
    <row r="182" spans="6:6" x14ac:dyDescent="0.25">
      <c r="F182" s="87"/>
    </row>
    <row r="183" spans="6:6" x14ac:dyDescent="0.25">
      <c r="F183" s="87"/>
    </row>
    <row r="184" spans="6:6" x14ac:dyDescent="0.25">
      <c r="F184" s="87"/>
    </row>
    <row r="185" spans="6:6" x14ac:dyDescent="0.25">
      <c r="F185" s="87"/>
    </row>
    <row r="186" spans="6:6" x14ac:dyDescent="0.25">
      <c r="F186" s="87"/>
    </row>
    <row r="187" spans="6:6" x14ac:dyDescent="0.25">
      <c r="F187" s="87"/>
    </row>
    <row r="188" spans="6:6" x14ac:dyDescent="0.25">
      <c r="F188" s="87"/>
    </row>
    <row r="189" spans="6:6" x14ac:dyDescent="0.25">
      <c r="F189" s="87"/>
    </row>
    <row r="190" spans="6:6" x14ac:dyDescent="0.25">
      <c r="F190" s="87"/>
    </row>
    <row r="191" spans="6:6" x14ac:dyDescent="0.25">
      <c r="F191" s="87"/>
    </row>
    <row r="192" spans="6:6" x14ac:dyDescent="0.25">
      <c r="F192" s="87"/>
    </row>
    <row r="193" spans="6:6" x14ac:dyDescent="0.25">
      <c r="F193" s="87"/>
    </row>
    <row r="194" spans="6:6" x14ac:dyDescent="0.25">
      <c r="F194" s="87"/>
    </row>
    <row r="195" spans="6:6" x14ac:dyDescent="0.25">
      <c r="F195" s="87"/>
    </row>
    <row r="196" spans="6:6" x14ac:dyDescent="0.25">
      <c r="F196" s="87"/>
    </row>
    <row r="197" spans="6:6" x14ac:dyDescent="0.25">
      <c r="F197" s="87"/>
    </row>
    <row r="198" spans="6:6" x14ac:dyDescent="0.25">
      <c r="F198" s="87"/>
    </row>
    <row r="199" spans="6:6" x14ac:dyDescent="0.25">
      <c r="F199" s="87"/>
    </row>
    <row r="200" spans="6:6" x14ac:dyDescent="0.25">
      <c r="F200" s="87"/>
    </row>
    <row r="201" spans="6:6" x14ac:dyDescent="0.25">
      <c r="F201" s="87"/>
    </row>
    <row r="202" spans="6:6" x14ac:dyDescent="0.25">
      <c r="F202" s="87"/>
    </row>
    <row r="203" spans="6:6" x14ac:dyDescent="0.25">
      <c r="F203" s="87"/>
    </row>
    <row r="204" spans="6:6" x14ac:dyDescent="0.25">
      <c r="F204" s="87"/>
    </row>
    <row r="205" spans="6:6" x14ac:dyDescent="0.25">
      <c r="F205" s="87"/>
    </row>
    <row r="206" spans="6:6" x14ac:dyDescent="0.25">
      <c r="F206" s="87"/>
    </row>
    <row r="207" spans="6:6" x14ac:dyDescent="0.25">
      <c r="F207" s="87"/>
    </row>
    <row r="208" spans="6:6" x14ac:dyDescent="0.25">
      <c r="F208" s="87"/>
    </row>
    <row r="209" spans="6:6" x14ac:dyDescent="0.25">
      <c r="F209" s="87"/>
    </row>
    <row r="210" spans="6:6" x14ac:dyDescent="0.25">
      <c r="F210" s="87"/>
    </row>
    <row r="211" spans="6:6" x14ac:dyDescent="0.25">
      <c r="F211" s="87"/>
    </row>
    <row r="212" spans="6:6" x14ac:dyDescent="0.25">
      <c r="F212" s="87"/>
    </row>
    <row r="213" spans="6:6" x14ac:dyDescent="0.25">
      <c r="F213" s="87"/>
    </row>
    <row r="214" spans="6:6" x14ac:dyDescent="0.25">
      <c r="F214" s="87"/>
    </row>
    <row r="215" spans="6:6" x14ac:dyDescent="0.25">
      <c r="F215" s="87"/>
    </row>
    <row r="216" spans="6:6" x14ac:dyDescent="0.25">
      <c r="F216" s="87"/>
    </row>
    <row r="217" spans="6:6" x14ac:dyDescent="0.25">
      <c r="F217" s="87"/>
    </row>
    <row r="218" spans="6:6" x14ac:dyDescent="0.25">
      <c r="F218" s="87"/>
    </row>
    <row r="219" spans="6:6" x14ac:dyDescent="0.25">
      <c r="F219" s="87"/>
    </row>
    <row r="220" spans="6:6" x14ac:dyDescent="0.25">
      <c r="F220" s="87"/>
    </row>
    <row r="221" spans="6:6" x14ac:dyDescent="0.25">
      <c r="F221" s="87"/>
    </row>
    <row r="222" spans="6:6" x14ac:dyDescent="0.25">
      <c r="F222" s="87"/>
    </row>
    <row r="223" spans="6:6" x14ac:dyDescent="0.25">
      <c r="F223" s="87"/>
    </row>
    <row r="224" spans="6:6" x14ac:dyDescent="0.25">
      <c r="F224" s="87"/>
    </row>
    <row r="225" spans="6:6" x14ac:dyDescent="0.25">
      <c r="F225" s="87"/>
    </row>
    <row r="226" spans="6:6" x14ac:dyDescent="0.25">
      <c r="F226" s="87"/>
    </row>
    <row r="227" spans="6:6" x14ac:dyDescent="0.25">
      <c r="F227" s="87"/>
    </row>
    <row r="228" spans="6:6" x14ac:dyDescent="0.25">
      <c r="F228" s="87"/>
    </row>
    <row r="229" spans="6:6" x14ac:dyDescent="0.25">
      <c r="F229" s="87"/>
    </row>
    <row r="230" spans="6:6" x14ac:dyDescent="0.25">
      <c r="F230" s="87"/>
    </row>
    <row r="231" spans="6:6" x14ac:dyDescent="0.25">
      <c r="F231" s="87"/>
    </row>
    <row r="232" spans="6:6" x14ac:dyDescent="0.25">
      <c r="F232" s="87"/>
    </row>
    <row r="233" spans="6:6" x14ac:dyDescent="0.25">
      <c r="F233" s="87"/>
    </row>
    <row r="234" spans="6:6" x14ac:dyDescent="0.25">
      <c r="F234" s="87"/>
    </row>
    <row r="235" spans="6:6" x14ac:dyDescent="0.25">
      <c r="F235" s="87"/>
    </row>
    <row r="236" spans="6:6" x14ac:dyDescent="0.25">
      <c r="F236" s="87"/>
    </row>
    <row r="237" spans="6:6" x14ac:dyDescent="0.25">
      <c r="F237" s="87"/>
    </row>
    <row r="238" spans="6:6" x14ac:dyDescent="0.25">
      <c r="F238" s="87"/>
    </row>
    <row r="239" spans="6:6" x14ac:dyDescent="0.25">
      <c r="F239" s="87"/>
    </row>
    <row r="240" spans="6:6" x14ac:dyDescent="0.25">
      <c r="F240" s="87"/>
    </row>
    <row r="241" spans="6:6" x14ac:dyDescent="0.25">
      <c r="F241" s="87"/>
    </row>
    <row r="242" spans="6:6" x14ac:dyDescent="0.25">
      <c r="F242" s="87"/>
    </row>
    <row r="243" spans="6:6" x14ac:dyDescent="0.25">
      <c r="F243" s="87"/>
    </row>
    <row r="244" spans="6:6" x14ac:dyDescent="0.25">
      <c r="F244" s="87"/>
    </row>
    <row r="245" spans="6:6" x14ac:dyDescent="0.25">
      <c r="F245" s="87"/>
    </row>
    <row r="246" spans="6:6" x14ac:dyDescent="0.25">
      <c r="F246" s="87"/>
    </row>
    <row r="247" spans="6:6" x14ac:dyDescent="0.25">
      <c r="F247" s="87"/>
    </row>
    <row r="248" spans="6:6" x14ac:dyDescent="0.25">
      <c r="F248" s="87"/>
    </row>
    <row r="249" spans="6:6" x14ac:dyDescent="0.25">
      <c r="F249" s="87"/>
    </row>
    <row r="250" spans="6:6" x14ac:dyDescent="0.25">
      <c r="F250" s="87"/>
    </row>
    <row r="251" spans="6:6" x14ac:dyDescent="0.25">
      <c r="F251" s="87"/>
    </row>
    <row r="252" spans="6:6" x14ac:dyDescent="0.25">
      <c r="F252" s="87"/>
    </row>
    <row r="253" spans="6:6" x14ac:dyDescent="0.25">
      <c r="F253" s="87"/>
    </row>
    <row r="254" spans="6:6" x14ac:dyDescent="0.25">
      <c r="F254" s="87"/>
    </row>
    <row r="255" spans="6:6" x14ac:dyDescent="0.25">
      <c r="F255" s="87"/>
    </row>
    <row r="256" spans="6:6" x14ac:dyDescent="0.25">
      <c r="F256" s="87"/>
    </row>
    <row r="257" spans="6:6" x14ac:dyDescent="0.25">
      <c r="F257" s="87"/>
    </row>
    <row r="258" spans="6:6" x14ac:dyDescent="0.25">
      <c r="F258" s="87"/>
    </row>
    <row r="259" spans="6:6" x14ac:dyDescent="0.25">
      <c r="F259" s="87"/>
    </row>
    <row r="260" spans="6:6" x14ac:dyDescent="0.25">
      <c r="F260" s="87"/>
    </row>
    <row r="261" spans="6:6" x14ac:dyDescent="0.25">
      <c r="F261" s="87"/>
    </row>
    <row r="262" spans="6:6" x14ac:dyDescent="0.25">
      <c r="F262" s="87"/>
    </row>
    <row r="263" spans="6:6" x14ac:dyDescent="0.25">
      <c r="F263" s="87"/>
    </row>
    <row r="264" spans="6:6" x14ac:dyDescent="0.25">
      <c r="F264" s="87"/>
    </row>
    <row r="265" spans="6:6" x14ac:dyDescent="0.25">
      <c r="F265" s="87"/>
    </row>
    <row r="266" spans="6:6" x14ac:dyDescent="0.25">
      <c r="F266" s="87"/>
    </row>
    <row r="267" spans="6:6" x14ac:dyDescent="0.25">
      <c r="F267" s="87"/>
    </row>
    <row r="268" spans="6:6" x14ac:dyDescent="0.25">
      <c r="F268" s="87"/>
    </row>
    <row r="269" spans="6:6" x14ac:dyDescent="0.25">
      <c r="F269" s="87"/>
    </row>
    <row r="270" spans="6:6" x14ac:dyDescent="0.25">
      <c r="F270" s="87"/>
    </row>
    <row r="271" spans="6:6" x14ac:dyDescent="0.25">
      <c r="F271" s="87"/>
    </row>
    <row r="272" spans="6:6" x14ac:dyDescent="0.25">
      <c r="F272" s="87"/>
    </row>
    <row r="273" spans="6:6" x14ac:dyDescent="0.25">
      <c r="F273" s="87"/>
    </row>
    <row r="274" spans="6:6" x14ac:dyDescent="0.25">
      <c r="F274" s="87"/>
    </row>
    <row r="275" spans="6:6" x14ac:dyDescent="0.25">
      <c r="F275" s="87"/>
    </row>
    <row r="276" spans="6:6" x14ac:dyDescent="0.25">
      <c r="F276" s="87"/>
    </row>
    <row r="277" spans="6:6" x14ac:dyDescent="0.25">
      <c r="F277" s="87"/>
    </row>
    <row r="278" spans="6:6" x14ac:dyDescent="0.25">
      <c r="F278" s="87"/>
    </row>
    <row r="279" spans="6:6" x14ac:dyDescent="0.25">
      <c r="F279" s="87"/>
    </row>
    <row r="280" spans="6:6" x14ac:dyDescent="0.25">
      <c r="F280" s="87"/>
    </row>
    <row r="281" spans="6:6" x14ac:dyDescent="0.25">
      <c r="F281" s="87"/>
    </row>
    <row r="282" spans="6:6" x14ac:dyDescent="0.25">
      <c r="F282" s="87"/>
    </row>
    <row r="283" spans="6:6" x14ac:dyDescent="0.25">
      <c r="F283" s="87"/>
    </row>
    <row r="284" spans="6:6" x14ac:dyDescent="0.25">
      <c r="F284" s="87"/>
    </row>
    <row r="285" spans="6:6" x14ac:dyDescent="0.25">
      <c r="F285" s="87"/>
    </row>
    <row r="286" spans="6:6" x14ac:dyDescent="0.25">
      <c r="F286" s="87"/>
    </row>
    <row r="287" spans="6:6" x14ac:dyDescent="0.25">
      <c r="F287" s="87"/>
    </row>
    <row r="288" spans="6:6" x14ac:dyDescent="0.25">
      <c r="F288" s="87"/>
    </row>
    <row r="289" spans="6:6" x14ac:dyDescent="0.25">
      <c r="F289" s="87"/>
    </row>
    <row r="290" spans="6:6" x14ac:dyDescent="0.25">
      <c r="F290" s="87"/>
    </row>
    <row r="291" spans="6:6" x14ac:dyDescent="0.25">
      <c r="F291" s="87"/>
    </row>
    <row r="292" spans="6:6" x14ac:dyDescent="0.25">
      <c r="F292" s="87"/>
    </row>
    <row r="293" spans="6:6" x14ac:dyDescent="0.25">
      <c r="F293" s="87"/>
    </row>
    <row r="294" spans="6:6" x14ac:dyDescent="0.25">
      <c r="F294" s="87"/>
    </row>
    <row r="295" spans="6:6" x14ac:dyDescent="0.25">
      <c r="F295" s="87"/>
    </row>
    <row r="296" spans="6:6" x14ac:dyDescent="0.25">
      <c r="F296" s="87"/>
    </row>
    <row r="297" spans="6:6" x14ac:dyDescent="0.25">
      <c r="F297" s="87"/>
    </row>
    <row r="298" spans="6:6" x14ac:dyDescent="0.25">
      <c r="F298" s="87"/>
    </row>
    <row r="299" spans="6:6" x14ac:dyDescent="0.25">
      <c r="F299" s="87"/>
    </row>
    <row r="300" spans="6:6" x14ac:dyDescent="0.25">
      <c r="F300" s="87"/>
    </row>
    <row r="301" spans="6:6" x14ac:dyDescent="0.25">
      <c r="F301" s="87"/>
    </row>
    <row r="302" spans="6:6" x14ac:dyDescent="0.25">
      <c r="F302" s="87"/>
    </row>
    <row r="303" spans="6:6" x14ac:dyDescent="0.25">
      <c r="F303" s="87"/>
    </row>
    <row r="304" spans="6:6" x14ac:dyDescent="0.25">
      <c r="F304" s="87"/>
    </row>
    <row r="305" spans="6:6" x14ac:dyDescent="0.25">
      <c r="F305" s="87"/>
    </row>
    <row r="306" spans="6:6" x14ac:dyDescent="0.25">
      <c r="F306" s="87"/>
    </row>
    <row r="307" spans="6:6" x14ac:dyDescent="0.25">
      <c r="F307" s="87"/>
    </row>
    <row r="308" spans="6:6" x14ac:dyDescent="0.25">
      <c r="F308" s="87"/>
    </row>
    <row r="309" spans="6:6" x14ac:dyDescent="0.25">
      <c r="F309" s="87"/>
    </row>
    <row r="310" spans="6:6" x14ac:dyDescent="0.25">
      <c r="F310" s="87"/>
    </row>
    <row r="311" spans="6:6" x14ac:dyDescent="0.25">
      <c r="F311" s="87"/>
    </row>
    <row r="312" spans="6:6" x14ac:dyDescent="0.25">
      <c r="F312" s="87"/>
    </row>
    <row r="313" spans="6:6" x14ac:dyDescent="0.25">
      <c r="F313" s="87"/>
    </row>
    <row r="314" spans="6:6" x14ac:dyDescent="0.25">
      <c r="F314" s="87"/>
    </row>
    <row r="315" spans="6:6" x14ac:dyDescent="0.25">
      <c r="F315" s="87"/>
    </row>
    <row r="316" spans="6:6" x14ac:dyDescent="0.25">
      <c r="F316" s="87"/>
    </row>
    <row r="317" spans="6:6" x14ac:dyDescent="0.25">
      <c r="F317" s="87"/>
    </row>
    <row r="318" spans="6:6" x14ac:dyDescent="0.25">
      <c r="F318" s="87"/>
    </row>
    <row r="319" spans="6:6" x14ac:dyDescent="0.25">
      <c r="F319" s="87"/>
    </row>
    <row r="320" spans="6:6" x14ac:dyDescent="0.25">
      <c r="F320" s="87"/>
    </row>
    <row r="321" spans="6:6" x14ac:dyDescent="0.25">
      <c r="F321" s="87"/>
    </row>
    <row r="322" spans="6:6" x14ac:dyDescent="0.25">
      <c r="F322" s="87"/>
    </row>
    <row r="323" spans="6:6" x14ac:dyDescent="0.25">
      <c r="F323" s="87"/>
    </row>
    <row r="324" spans="6:6" x14ac:dyDescent="0.25">
      <c r="F324" s="87"/>
    </row>
    <row r="325" spans="6:6" x14ac:dyDescent="0.25">
      <c r="F325" s="87"/>
    </row>
    <row r="326" spans="6:6" x14ac:dyDescent="0.25">
      <c r="F326" s="87"/>
    </row>
    <row r="327" spans="6:6" x14ac:dyDescent="0.25">
      <c r="F327" s="87"/>
    </row>
    <row r="328" spans="6:6" x14ac:dyDescent="0.25">
      <c r="F328" s="87"/>
    </row>
    <row r="329" spans="6:6" x14ac:dyDescent="0.25">
      <c r="F329" s="87"/>
    </row>
    <row r="330" spans="6:6" x14ac:dyDescent="0.25">
      <c r="F330" s="87"/>
    </row>
    <row r="331" spans="6:6" x14ac:dyDescent="0.25">
      <c r="F331" s="87"/>
    </row>
    <row r="332" spans="6:6" x14ac:dyDescent="0.25">
      <c r="F332" s="87"/>
    </row>
    <row r="333" spans="6:6" x14ac:dyDescent="0.25">
      <c r="F333" s="87"/>
    </row>
    <row r="334" spans="6:6" x14ac:dyDescent="0.25">
      <c r="F334" s="87"/>
    </row>
    <row r="335" spans="6:6" x14ac:dyDescent="0.25">
      <c r="F335" s="87"/>
    </row>
    <row r="336" spans="6:6" x14ac:dyDescent="0.25">
      <c r="F336" s="87"/>
    </row>
    <row r="337" spans="6:6" x14ac:dyDescent="0.25">
      <c r="F337" s="87"/>
    </row>
    <row r="338" spans="6:6" x14ac:dyDescent="0.25">
      <c r="F338" s="87"/>
    </row>
    <row r="339" spans="6:6" x14ac:dyDescent="0.25">
      <c r="F339" s="87"/>
    </row>
    <row r="340" spans="6:6" x14ac:dyDescent="0.25">
      <c r="F340" s="87"/>
    </row>
    <row r="341" spans="6:6" x14ac:dyDescent="0.25">
      <c r="F341" s="87"/>
    </row>
    <row r="342" spans="6:6" x14ac:dyDescent="0.25">
      <c r="F342" s="87"/>
    </row>
    <row r="343" spans="6:6" x14ac:dyDescent="0.25">
      <c r="F343" s="87"/>
    </row>
    <row r="344" spans="6:6" x14ac:dyDescent="0.25">
      <c r="F344" s="87"/>
    </row>
    <row r="345" spans="6:6" x14ac:dyDescent="0.25">
      <c r="F345" s="87"/>
    </row>
    <row r="346" spans="6:6" x14ac:dyDescent="0.25">
      <c r="F346" s="87"/>
    </row>
    <row r="347" spans="6:6" x14ac:dyDescent="0.25">
      <c r="F347" s="87"/>
    </row>
    <row r="348" spans="6:6" x14ac:dyDescent="0.25">
      <c r="F348" s="87"/>
    </row>
    <row r="349" spans="6:6" x14ac:dyDescent="0.25">
      <c r="F349" s="87"/>
    </row>
    <row r="350" spans="6:6" x14ac:dyDescent="0.25">
      <c r="F350" s="87"/>
    </row>
    <row r="351" spans="6:6" x14ac:dyDescent="0.25">
      <c r="F351" s="87"/>
    </row>
    <row r="352" spans="6:6" x14ac:dyDescent="0.25">
      <c r="F352" s="87"/>
    </row>
    <row r="353" spans="6:6" x14ac:dyDescent="0.25">
      <c r="F353" s="87"/>
    </row>
    <row r="354" spans="6:6" x14ac:dyDescent="0.25">
      <c r="F354" s="87"/>
    </row>
    <row r="355" spans="6:6" x14ac:dyDescent="0.25">
      <c r="F355" s="87"/>
    </row>
    <row r="356" spans="6:6" x14ac:dyDescent="0.25">
      <c r="F356" s="87"/>
    </row>
    <row r="357" spans="6:6" x14ac:dyDescent="0.25">
      <c r="F357" s="87"/>
    </row>
    <row r="358" spans="6:6" x14ac:dyDescent="0.25">
      <c r="F358" s="87"/>
    </row>
    <row r="359" spans="6:6" x14ac:dyDescent="0.25">
      <c r="F359" s="87"/>
    </row>
    <row r="360" spans="6:6" x14ac:dyDescent="0.25">
      <c r="F360" s="87"/>
    </row>
    <row r="361" spans="6:6" x14ac:dyDescent="0.25">
      <c r="F361" s="87"/>
    </row>
    <row r="362" spans="6:6" x14ac:dyDescent="0.25">
      <c r="F362" s="87"/>
    </row>
    <row r="363" spans="6:6" x14ac:dyDescent="0.25">
      <c r="F363" s="87"/>
    </row>
    <row r="364" spans="6:6" x14ac:dyDescent="0.25">
      <c r="F364" s="87"/>
    </row>
    <row r="365" spans="6:6" x14ac:dyDescent="0.25">
      <c r="F365" s="87"/>
    </row>
    <row r="366" spans="6:6" x14ac:dyDescent="0.25">
      <c r="F366" s="87"/>
    </row>
    <row r="367" spans="6:6" x14ac:dyDescent="0.25">
      <c r="F367" s="87"/>
    </row>
    <row r="368" spans="6:6" x14ac:dyDescent="0.25">
      <c r="F368" s="87"/>
    </row>
    <row r="369" spans="6:6" x14ac:dyDescent="0.25">
      <c r="F369" s="87"/>
    </row>
    <row r="370" spans="6:6" x14ac:dyDescent="0.25">
      <c r="F370" s="87"/>
    </row>
    <row r="371" spans="6:6" x14ac:dyDescent="0.25">
      <c r="F371" s="87"/>
    </row>
    <row r="372" spans="6:6" x14ac:dyDescent="0.25">
      <c r="F372" s="87"/>
    </row>
    <row r="373" spans="6:6" x14ac:dyDescent="0.25">
      <c r="F373" s="87"/>
    </row>
    <row r="374" spans="6:6" x14ac:dyDescent="0.25">
      <c r="F374" s="87"/>
    </row>
    <row r="375" spans="6:6" x14ac:dyDescent="0.25">
      <c r="F375" s="87"/>
    </row>
    <row r="376" spans="6:6" x14ac:dyDescent="0.25">
      <c r="F376" s="87"/>
    </row>
    <row r="377" spans="6:6" x14ac:dyDescent="0.25">
      <c r="F377" s="87"/>
    </row>
    <row r="378" spans="6:6" x14ac:dyDescent="0.25">
      <c r="F378" s="87"/>
    </row>
    <row r="379" spans="6:6" x14ac:dyDescent="0.25">
      <c r="F379" s="87"/>
    </row>
    <row r="380" spans="6:6" x14ac:dyDescent="0.25">
      <c r="F380" s="87"/>
    </row>
    <row r="381" spans="6:6" x14ac:dyDescent="0.25">
      <c r="F381" s="87"/>
    </row>
    <row r="382" spans="6:6" x14ac:dyDescent="0.25">
      <c r="F382" s="87"/>
    </row>
    <row r="383" spans="6:6" x14ac:dyDescent="0.25">
      <c r="F383" s="87"/>
    </row>
    <row r="384" spans="6:6" x14ac:dyDescent="0.25">
      <c r="F384" s="87"/>
    </row>
    <row r="385" spans="6:6" x14ac:dyDescent="0.25">
      <c r="F385" s="87"/>
    </row>
    <row r="386" spans="6:6" x14ac:dyDescent="0.25">
      <c r="F386" s="87"/>
    </row>
    <row r="387" spans="6:6" x14ac:dyDescent="0.25">
      <c r="F387" s="87"/>
    </row>
    <row r="388" spans="6:6" x14ac:dyDescent="0.25">
      <c r="F388" s="87"/>
    </row>
    <row r="389" spans="6:6" x14ac:dyDescent="0.25">
      <c r="F389" s="87"/>
    </row>
    <row r="390" spans="6:6" x14ac:dyDescent="0.25">
      <c r="F390" s="87"/>
    </row>
    <row r="391" spans="6:6" x14ac:dyDescent="0.25">
      <c r="F391" s="87"/>
    </row>
    <row r="392" spans="6:6" x14ac:dyDescent="0.25">
      <c r="F392" s="87"/>
    </row>
    <row r="393" spans="6:6" x14ac:dyDescent="0.25">
      <c r="F393" s="87"/>
    </row>
    <row r="394" spans="6:6" x14ac:dyDescent="0.25">
      <c r="F394" s="87"/>
    </row>
    <row r="395" spans="6:6" x14ac:dyDescent="0.25">
      <c r="F395" s="87"/>
    </row>
    <row r="396" spans="6:6" x14ac:dyDescent="0.25">
      <c r="F396" s="87"/>
    </row>
    <row r="397" spans="6:6" x14ac:dyDescent="0.25">
      <c r="F397" s="87"/>
    </row>
    <row r="398" spans="6:6" x14ac:dyDescent="0.25">
      <c r="F398" s="87"/>
    </row>
    <row r="399" spans="6:6" x14ac:dyDescent="0.25">
      <c r="F399" s="87"/>
    </row>
    <row r="400" spans="6:6" x14ac:dyDescent="0.25">
      <c r="F400" s="87"/>
    </row>
    <row r="401" spans="6:6" x14ac:dyDescent="0.25">
      <c r="F401" s="87"/>
    </row>
    <row r="402" spans="6:6" x14ac:dyDescent="0.25">
      <c r="F402" s="87"/>
    </row>
    <row r="403" spans="6:6" x14ac:dyDescent="0.25">
      <c r="F403" s="87"/>
    </row>
    <row r="404" spans="6:6" x14ac:dyDescent="0.25">
      <c r="F404" s="87"/>
    </row>
    <row r="405" spans="6:6" x14ac:dyDescent="0.25">
      <c r="F405" s="87"/>
    </row>
    <row r="406" spans="6:6" x14ac:dyDescent="0.25">
      <c r="F406" s="87"/>
    </row>
    <row r="407" spans="6:6" x14ac:dyDescent="0.25">
      <c r="F407" s="87"/>
    </row>
    <row r="408" spans="6:6" x14ac:dyDescent="0.25">
      <c r="F408" s="87"/>
    </row>
    <row r="409" spans="6:6" x14ac:dyDescent="0.25">
      <c r="F409" s="87"/>
    </row>
    <row r="410" spans="6:6" x14ac:dyDescent="0.25">
      <c r="F410" s="87"/>
    </row>
    <row r="411" spans="6:6" x14ac:dyDescent="0.25">
      <c r="F411" s="87"/>
    </row>
    <row r="412" spans="6:6" x14ac:dyDescent="0.25">
      <c r="F412" s="87"/>
    </row>
    <row r="413" spans="6:6" x14ac:dyDescent="0.25">
      <c r="F413" s="87"/>
    </row>
    <row r="414" spans="6:6" x14ac:dyDescent="0.25">
      <c r="F414" s="87"/>
    </row>
    <row r="415" spans="6:6" x14ac:dyDescent="0.25">
      <c r="F415" s="87"/>
    </row>
    <row r="416" spans="6:6" x14ac:dyDescent="0.25">
      <c r="F416" s="87"/>
    </row>
    <row r="417" spans="6:6" x14ac:dyDescent="0.25">
      <c r="F417" s="87"/>
    </row>
    <row r="418" spans="6:6" x14ac:dyDescent="0.25">
      <c r="F418" s="87"/>
    </row>
    <row r="419" spans="6:6" x14ac:dyDescent="0.25">
      <c r="F419" s="87"/>
    </row>
    <row r="420" spans="6:6" x14ac:dyDescent="0.25">
      <c r="F420" s="87"/>
    </row>
    <row r="421" spans="6:6" x14ac:dyDescent="0.25">
      <c r="F421" s="87"/>
    </row>
    <row r="422" spans="6:6" x14ac:dyDescent="0.25">
      <c r="F422" s="87"/>
    </row>
    <row r="423" spans="6:6" x14ac:dyDescent="0.25">
      <c r="F423" s="87"/>
    </row>
    <row r="424" spans="6:6" x14ac:dyDescent="0.25">
      <c r="F424" s="87"/>
    </row>
    <row r="425" spans="6:6" x14ac:dyDescent="0.25">
      <c r="F425" s="87"/>
    </row>
    <row r="426" spans="6:6" x14ac:dyDescent="0.25">
      <c r="F426" s="87"/>
    </row>
    <row r="427" spans="6:6" x14ac:dyDescent="0.25">
      <c r="F427" s="87"/>
    </row>
    <row r="428" spans="6:6" x14ac:dyDescent="0.25">
      <c r="F428" s="87"/>
    </row>
    <row r="429" spans="6:6" x14ac:dyDescent="0.25">
      <c r="F429" s="87"/>
    </row>
    <row r="430" spans="6:6" x14ac:dyDescent="0.25">
      <c r="F430" s="87"/>
    </row>
    <row r="431" spans="6:6" x14ac:dyDescent="0.25">
      <c r="F431" s="87"/>
    </row>
    <row r="432" spans="6:6" x14ac:dyDescent="0.25">
      <c r="F432" s="87"/>
    </row>
    <row r="433" spans="6:6" x14ac:dyDescent="0.25">
      <c r="F433" s="87"/>
    </row>
    <row r="434" spans="6:6" x14ac:dyDescent="0.25">
      <c r="F434" s="87"/>
    </row>
    <row r="435" spans="6:6" x14ac:dyDescent="0.25">
      <c r="F435" s="87"/>
    </row>
    <row r="436" spans="6:6" x14ac:dyDescent="0.25">
      <c r="F436" s="87"/>
    </row>
    <row r="437" spans="6:6" x14ac:dyDescent="0.25">
      <c r="F437" s="87"/>
    </row>
    <row r="438" spans="6:6" x14ac:dyDescent="0.25">
      <c r="F438" s="87"/>
    </row>
    <row r="439" spans="6:6" x14ac:dyDescent="0.25">
      <c r="F439" s="87"/>
    </row>
    <row r="440" spans="6:6" x14ac:dyDescent="0.25">
      <c r="F440" s="87"/>
    </row>
    <row r="441" spans="6:6" x14ac:dyDescent="0.25">
      <c r="F441" s="87"/>
    </row>
    <row r="442" spans="6:6" x14ac:dyDescent="0.25">
      <c r="F442" s="87"/>
    </row>
    <row r="443" spans="6:6" x14ac:dyDescent="0.25">
      <c r="F443" s="87"/>
    </row>
    <row r="444" spans="6:6" x14ac:dyDescent="0.25">
      <c r="F444" s="87"/>
    </row>
    <row r="445" spans="6:6" x14ac:dyDescent="0.25">
      <c r="F445" s="87"/>
    </row>
    <row r="446" spans="6:6" x14ac:dyDescent="0.25">
      <c r="F446" s="87"/>
    </row>
    <row r="447" spans="6:6" x14ac:dyDescent="0.25">
      <c r="F447" s="87"/>
    </row>
    <row r="448" spans="6:6" x14ac:dyDescent="0.25">
      <c r="F448" s="87"/>
    </row>
    <row r="449" spans="6:6" x14ac:dyDescent="0.25">
      <c r="F449" s="87"/>
    </row>
    <row r="450" spans="6:6" x14ac:dyDescent="0.25">
      <c r="F450" s="87"/>
    </row>
    <row r="451" spans="6:6" x14ac:dyDescent="0.25">
      <c r="F451" s="87"/>
    </row>
    <row r="452" spans="6:6" x14ac:dyDescent="0.25">
      <c r="F452" s="87"/>
    </row>
    <row r="453" spans="6:6" x14ac:dyDescent="0.25">
      <c r="F453" s="87"/>
    </row>
    <row r="454" spans="6:6" x14ac:dyDescent="0.25">
      <c r="F454" s="87"/>
    </row>
    <row r="455" spans="6:6" x14ac:dyDescent="0.25">
      <c r="F455" s="87"/>
    </row>
    <row r="456" spans="6:6" x14ac:dyDescent="0.25">
      <c r="F456" s="87"/>
    </row>
    <row r="457" spans="6:6" x14ac:dyDescent="0.25">
      <c r="F457" s="87"/>
    </row>
    <row r="458" spans="6:6" x14ac:dyDescent="0.25">
      <c r="F458" s="87"/>
    </row>
    <row r="459" spans="6:6" x14ac:dyDescent="0.25">
      <c r="F459" s="87"/>
    </row>
    <row r="460" spans="6:6" x14ac:dyDescent="0.25">
      <c r="F460" s="87"/>
    </row>
    <row r="461" spans="6:6" x14ac:dyDescent="0.25">
      <c r="F461" s="87"/>
    </row>
    <row r="462" spans="6:6" x14ac:dyDescent="0.25">
      <c r="F462" s="87"/>
    </row>
    <row r="463" spans="6:6" x14ac:dyDescent="0.25">
      <c r="F463" s="87"/>
    </row>
    <row r="464" spans="6:6" x14ac:dyDescent="0.25">
      <c r="F464" s="87"/>
    </row>
    <row r="465" spans="6:6" x14ac:dyDescent="0.25">
      <c r="F465" s="87"/>
    </row>
    <row r="466" spans="6:6" x14ac:dyDescent="0.25">
      <c r="F466" s="87"/>
    </row>
    <row r="467" spans="6:6" x14ac:dyDescent="0.25">
      <c r="F467" s="87"/>
    </row>
    <row r="468" spans="6:6" x14ac:dyDescent="0.25">
      <c r="F468" s="87"/>
    </row>
    <row r="469" spans="6:6" x14ac:dyDescent="0.25">
      <c r="F469" s="87"/>
    </row>
    <row r="470" spans="6:6" x14ac:dyDescent="0.25">
      <c r="F470" s="87"/>
    </row>
    <row r="471" spans="6:6" x14ac:dyDescent="0.25">
      <c r="F471" s="87"/>
    </row>
    <row r="472" spans="6:6" x14ac:dyDescent="0.25">
      <c r="F472" s="87"/>
    </row>
    <row r="473" spans="6:6" x14ac:dyDescent="0.25">
      <c r="F473" s="87"/>
    </row>
    <row r="474" spans="6:6" x14ac:dyDescent="0.25">
      <c r="F474" s="87"/>
    </row>
    <row r="475" spans="6:6" x14ac:dyDescent="0.25">
      <c r="F475" s="87"/>
    </row>
    <row r="476" spans="6:6" x14ac:dyDescent="0.25">
      <c r="F476" s="87"/>
    </row>
    <row r="477" spans="6:6" x14ac:dyDescent="0.25">
      <c r="F477" s="87"/>
    </row>
    <row r="478" spans="6:6" x14ac:dyDescent="0.25">
      <c r="F478" s="87"/>
    </row>
    <row r="479" spans="6:6" x14ac:dyDescent="0.25">
      <c r="F479" s="87"/>
    </row>
    <row r="480" spans="6:6" x14ac:dyDescent="0.25">
      <c r="F480" s="87"/>
    </row>
    <row r="481" spans="6:6" x14ac:dyDescent="0.25">
      <c r="F481" s="87"/>
    </row>
    <row r="482" spans="6:6" x14ac:dyDescent="0.25">
      <c r="F482" s="87"/>
    </row>
    <row r="483" spans="6:6" x14ac:dyDescent="0.25">
      <c r="F483" s="87"/>
    </row>
    <row r="484" spans="6:6" x14ac:dyDescent="0.25">
      <c r="F484" s="87"/>
    </row>
    <row r="485" spans="6:6" x14ac:dyDescent="0.25">
      <c r="F485" s="87"/>
    </row>
    <row r="486" spans="6:6" x14ac:dyDescent="0.25">
      <c r="F486" s="87"/>
    </row>
    <row r="487" spans="6:6" x14ac:dyDescent="0.25">
      <c r="F487" s="87"/>
    </row>
    <row r="488" spans="6:6" x14ac:dyDescent="0.25">
      <c r="F488" s="87"/>
    </row>
    <row r="489" spans="6:6" x14ac:dyDescent="0.25">
      <c r="F489" s="87"/>
    </row>
    <row r="490" spans="6:6" x14ac:dyDescent="0.25">
      <c r="F490" s="87"/>
    </row>
    <row r="491" spans="6:6" x14ac:dyDescent="0.25">
      <c r="F491" s="87"/>
    </row>
    <row r="492" spans="6:6" x14ac:dyDescent="0.25">
      <c r="F492" s="87"/>
    </row>
    <row r="493" spans="6:6" x14ac:dyDescent="0.25">
      <c r="F493" s="87"/>
    </row>
    <row r="494" spans="6:6" x14ac:dyDescent="0.25">
      <c r="F494" s="87"/>
    </row>
    <row r="495" spans="6:6" x14ac:dyDescent="0.25">
      <c r="F495" s="87"/>
    </row>
    <row r="496" spans="6:6" x14ac:dyDescent="0.25">
      <c r="F496" s="87"/>
    </row>
    <row r="497" spans="6:6" x14ac:dyDescent="0.25">
      <c r="F497" s="87"/>
    </row>
    <row r="498" spans="6:6" x14ac:dyDescent="0.25">
      <c r="F498" s="87"/>
    </row>
    <row r="499" spans="6:6" x14ac:dyDescent="0.25">
      <c r="F499" s="87"/>
    </row>
    <row r="500" spans="6:6" x14ac:dyDescent="0.25">
      <c r="F500" s="87"/>
    </row>
    <row r="501" spans="6:6" x14ac:dyDescent="0.25">
      <c r="F501" s="87"/>
    </row>
    <row r="502" spans="6:6" x14ac:dyDescent="0.25">
      <c r="F502" s="87"/>
    </row>
    <row r="503" spans="6:6" x14ac:dyDescent="0.25">
      <c r="F503" s="87"/>
    </row>
    <row r="504" spans="6:6" x14ac:dyDescent="0.25">
      <c r="F504" s="87"/>
    </row>
    <row r="505" spans="6:6" x14ac:dyDescent="0.25">
      <c r="F505" s="87"/>
    </row>
    <row r="506" spans="6:6" x14ac:dyDescent="0.25">
      <c r="F506" s="87"/>
    </row>
    <row r="507" spans="6:6" x14ac:dyDescent="0.25">
      <c r="F507" s="87"/>
    </row>
    <row r="508" spans="6:6" x14ac:dyDescent="0.25">
      <c r="F508" s="87"/>
    </row>
    <row r="509" spans="6:6" x14ac:dyDescent="0.25">
      <c r="F509" s="87"/>
    </row>
    <row r="510" spans="6:6" x14ac:dyDescent="0.25">
      <c r="F510" s="87"/>
    </row>
    <row r="511" spans="6:6" x14ac:dyDescent="0.25">
      <c r="F511" s="87"/>
    </row>
    <row r="512" spans="6:6" x14ac:dyDescent="0.25">
      <c r="F512" s="87"/>
    </row>
    <row r="513" spans="6:6" x14ac:dyDescent="0.25">
      <c r="F513" s="87"/>
    </row>
    <row r="514" spans="6:6" x14ac:dyDescent="0.25">
      <c r="F514" s="87"/>
    </row>
    <row r="515" spans="6:6" x14ac:dyDescent="0.25">
      <c r="F515" s="87"/>
    </row>
    <row r="516" spans="6:6" x14ac:dyDescent="0.25">
      <c r="F516" s="87"/>
    </row>
    <row r="517" spans="6:6" x14ac:dyDescent="0.25">
      <c r="F517" s="87"/>
    </row>
    <row r="518" spans="6:6" x14ac:dyDescent="0.25">
      <c r="F518" s="87"/>
    </row>
    <row r="519" spans="6:6" x14ac:dyDescent="0.25">
      <c r="F519" s="87"/>
    </row>
    <row r="520" spans="6:6" x14ac:dyDescent="0.25">
      <c r="F520" s="87"/>
    </row>
    <row r="521" spans="6:6" x14ac:dyDescent="0.25">
      <c r="F521" s="87"/>
    </row>
    <row r="522" spans="6:6" x14ac:dyDescent="0.25">
      <c r="F522" s="87"/>
    </row>
    <row r="523" spans="6:6" x14ac:dyDescent="0.25">
      <c r="F523" s="87"/>
    </row>
    <row r="524" spans="6:6" x14ac:dyDescent="0.25">
      <c r="F524" s="87"/>
    </row>
    <row r="525" spans="6:6" x14ac:dyDescent="0.25">
      <c r="F525" s="87"/>
    </row>
    <row r="526" spans="6:6" x14ac:dyDescent="0.25">
      <c r="F526" s="87"/>
    </row>
    <row r="527" spans="6:6" x14ac:dyDescent="0.25">
      <c r="F527" s="87"/>
    </row>
    <row r="528" spans="6:6" x14ac:dyDescent="0.25">
      <c r="F528" s="87"/>
    </row>
    <row r="529" spans="6:6" x14ac:dyDescent="0.25">
      <c r="F529" s="87"/>
    </row>
    <row r="530" spans="6:6" x14ac:dyDescent="0.25">
      <c r="F530" s="87"/>
    </row>
    <row r="531" spans="6:6" x14ac:dyDescent="0.25">
      <c r="F531" s="87"/>
    </row>
    <row r="532" spans="6:6" x14ac:dyDescent="0.25">
      <c r="F532" s="87"/>
    </row>
    <row r="533" spans="6:6" x14ac:dyDescent="0.25">
      <c r="F533" s="87"/>
    </row>
    <row r="534" spans="6:6" x14ac:dyDescent="0.25">
      <c r="F534" s="87"/>
    </row>
    <row r="535" spans="6:6" x14ac:dyDescent="0.25">
      <c r="F535" s="87"/>
    </row>
    <row r="536" spans="6:6" x14ac:dyDescent="0.25">
      <c r="F536" s="87"/>
    </row>
    <row r="537" spans="6:6" x14ac:dyDescent="0.25">
      <c r="F537" s="87"/>
    </row>
    <row r="538" spans="6:6" x14ac:dyDescent="0.25">
      <c r="F538" s="87"/>
    </row>
    <row r="539" spans="6:6" x14ac:dyDescent="0.25">
      <c r="F539" s="87"/>
    </row>
    <row r="540" spans="6:6" x14ac:dyDescent="0.25">
      <c r="F540" s="87"/>
    </row>
    <row r="541" spans="6:6" x14ac:dyDescent="0.25">
      <c r="F541" s="87"/>
    </row>
    <row r="542" spans="6:6" x14ac:dyDescent="0.25">
      <c r="F542" s="87"/>
    </row>
    <row r="543" spans="6:6" x14ac:dyDescent="0.25">
      <c r="F543" s="87"/>
    </row>
    <row r="544" spans="6:6" x14ac:dyDescent="0.25">
      <c r="F544" s="87"/>
    </row>
    <row r="545" spans="6:6" x14ac:dyDescent="0.25">
      <c r="F545" s="87"/>
    </row>
    <row r="546" spans="6:6" x14ac:dyDescent="0.25">
      <c r="F546" s="87"/>
    </row>
    <row r="547" spans="6:6" x14ac:dyDescent="0.25">
      <c r="F547" s="87"/>
    </row>
    <row r="548" spans="6:6" x14ac:dyDescent="0.25">
      <c r="F548" s="87"/>
    </row>
    <row r="549" spans="6:6" x14ac:dyDescent="0.25">
      <c r="F549" s="87"/>
    </row>
    <row r="550" spans="6:6" x14ac:dyDescent="0.25">
      <c r="F550" s="87"/>
    </row>
    <row r="551" spans="6:6" x14ac:dyDescent="0.25">
      <c r="F551" s="87"/>
    </row>
    <row r="552" spans="6:6" x14ac:dyDescent="0.25">
      <c r="F552" s="87"/>
    </row>
    <row r="553" spans="6:6" x14ac:dyDescent="0.25">
      <c r="F553" s="87"/>
    </row>
    <row r="554" spans="6:6" x14ac:dyDescent="0.25">
      <c r="F554" s="87"/>
    </row>
    <row r="555" spans="6:6" x14ac:dyDescent="0.25">
      <c r="F555" s="87"/>
    </row>
    <row r="556" spans="6:6" x14ac:dyDescent="0.25">
      <c r="F556" s="87"/>
    </row>
    <row r="557" spans="6:6" x14ac:dyDescent="0.25">
      <c r="F557" s="87"/>
    </row>
    <row r="558" spans="6:6" x14ac:dyDescent="0.25">
      <c r="F558" s="87"/>
    </row>
    <row r="559" spans="6:6" x14ac:dyDescent="0.25">
      <c r="F559" s="87"/>
    </row>
    <row r="560" spans="6:6" x14ac:dyDescent="0.25">
      <c r="F560" s="87"/>
    </row>
    <row r="561" spans="6:6" x14ac:dyDescent="0.25">
      <c r="F561" s="87"/>
    </row>
    <row r="562" spans="6:6" x14ac:dyDescent="0.25">
      <c r="F562" s="87"/>
    </row>
    <row r="563" spans="6:6" x14ac:dyDescent="0.25">
      <c r="F563" s="87"/>
    </row>
    <row r="564" spans="6:6" x14ac:dyDescent="0.25">
      <c r="F564" s="87"/>
    </row>
    <row r="565" spans="6:6" x14ac:dyDescent="0.25">
      <c r="F565" s="87"/>
    </row>
    <row r="566" spans="6:6" x14ac:dyDescent="0.25">
      <c r="F566" s="87"/>
    </row>
    <row r="567" spans="6:6" x14ac:dyDescent="0.25">
      <c r="F567" s="87"/>
    </row>
    <row r="568" spans="6:6" x14ac:dyDescent="0.25">
      <c r="F568" s="87"/>
    </row>
    <row r="569" spans="6:6" x14ac:dyDescent="0.25">
      <c r="F569" s="87"/>
    </row>
    <row r="570" spans="6:6" x14ac:dyDescent="0.25">
      <c r="F570" s="87"/>
    </row>
    <row r="571" spans="6:6" x14ac:dyDescent="0.25">
      <c r="F571" s="87"/>
    </row>
    <row r="572" spans="6:6" x14ac:dyDescent="0.25">
      <c r="F572" s="87"/>
    </row>
    <row r="573" spans="6:6" x14ac:dyDescent="0.25">
      <c r="F573" s="87"/>
    </row>
    <row r="574" spans="6:6" x14ac:dyDescent="0.25">
      <c r="F574" s="87"/>
    </row>
    <row r="575" spans="6:6" x14ac:dyDescent="0.25">
      <c r="F575" s="87"/>
    </row>
    <row r="576" spans="6:6" x14ac:dyDescent="0.25">
      <c r="F576" s="87"/>
    </row>
    <row r="577" spans="6:6" x14ac:dyDescent="0.25">
      <c r="F577" s="87"/>
    </row>
    <row r="578" spans="6:6" x14ac:dyDescent="0.25">
      <c r="F578" s="87"/>
    </row>
    <row r="579" spans="6:6" x14ac:dyDescent="0.25">
      <c r="F579" s="87"/>
    </row>
    <row r="580" spans="6:6" x14ac:dyDescent="0.25">
      <c r="F580" s="87"/>
    </row>
    <row r="581" spans="6:6" x14ac:dyDescent="0.25">
      <c r="F581" s="87"/>
    </row>
    <row r="582" spans="6:6" x14ac:dyDescent="0.25">
      <c r="F582" s="87"/>
    </row>
    <row r="583" spans="6:6" x14ac:dyDescent="0.25">
      <c r="F583" s="87"/>
    </row>
    <row r="584" spans="6:6" x14ac:dyDescent="0.25">
      <c r="F584" s="87"/>
    </row>
    <row r="585" spans="6:6" x14ac:dyDescent="0.25">
      <c r="F585" s="87"/>
    </row>
    <row r="586" spans="6:6" x14ac:dyDescent="0.25">
      <c r="F586" s="87"/>
    </row>
    <row r="587" spans="6:6" x14ac:dyDescent="0.25">
      <c r="F587" s="87"/>
    </row>
    <row r="588" spans="6:6" x14ac:dyDescent="0.25">
      <c r="F588" s="87"/>
    </row>
    <row r="589" spans="6:6" x14ac:dyDescent="0.25">
      <c r="F589" s="87"/>
    </row>
    <row r="590" spans="6:6" x14ac:dyDescent="0.25">
      <c r="F590" s="87"/>
    </row>
    <row r="591" spans="6:6" x14ac:dyDescent="0.25">
      <c r="F591" s="87"/>
    </row>
    <row r="592" spans="6:6" x14ac:dyDescent="0.25">
      <c r="F592" s="87"/>
    </row>
    <row r="593" spans="6:6" x14ac:dyDescent="0.25">
      <c r="F593" s="87"/>
    </row>
    <row r="594" spans="6:6" x14ac:dyDescent="0.25">
      <c r="F594" s="87"/>
    </row>
    <row r="595" spans="6:6" x14ac:dyDescent="0.25">
      <c r="F595" s="87"/>
    </row>
    <row r="596" spans="6:6" x14ac:dyDescent="0.25">
      <c r="F596" s="87"/>
    </row>
    <row r="597" spans="6:6" x14ac:dyDescent="0.25">
      <c r="F597" s="87"/>
    </row>
    <row r="598" spans="6:6" x14ac:dyDescent="0.25">
      <c r="F598" s="87"/>
    </row>
    <row r="599" spans="6:6" x14ac:dyDescent="0.25">
      <c r="F599" s="87"/>
    </row>
    <row r="600" spans="6:6" x14ac:dyDescent="0.25">
      <c r="F600" s="87"/>
    </row>
    <row r="601" spans="6:6" x14ac:dyDescent="0.25">
      <c r="F601" s="87"/>
    </row>
    <row r="602" spans="6:6" x14ac:dyDescent="0.25">
      <c r="F602" s="87"/>
    </row>
    <row r="603" spans="6:6" x14ac:dyDescent="0.25">
      <c r="F603" s="87"/>
    </row>
    <row r="604" spans="6:6" x14ac:dyDescent="0.25">
      <c r="F604" s="87"/>
    </row>
    <row r="605" spans="6:6" x14ac:dyDescent="0.25">
      <c r="F605" s="87"/>
    </row>
    <row r="606" spans="6:6" x14ac:dyDescent="0.25">
      <c r="F606" s="87"/>
    </row>
    <row r="607" spans="6:6" x14ac:dyDescent="0.25">
      <c r="F607" s="87"/>
    </row>
    <row r="608" spans="6:6" x14ac:dyDescent="0.25">
      <c r="F608" s="87"/>
    </row>
    <row r="609" spans="6:6" x14ac:dyDescent="0.25">
      <c r="F609" s="87"/>
    </row>
    <row r="610" spans="6:6" x14ac:dyDescent="0.25">
      <c r="F610" s="87"/>
    </row>
    <row r="611" spans="6:6" x14ac:dyDescent="0.25">
      <c r="F611" s="87"/>
    </row>
    <row r="612" spans="6:6" x14ac:dyDescent="0.25">
      <c r="F612" s="87"/>
    </row>
    <row r="613" spans="6:6" x14ac:dyDescent="0.25">
      <c r="F613" s="87"/>
    </row>
    <row r="614" spans="6:6" x14ac:dyDescent="0.25">
      <c r="F614" s="87"/>
    </row>
    <row r="615" spans="6:6" x14ac:dyDescent="0.25">
      <c r="F615" s="87"/>
    </row>
    <row r="616" spans="6:6" x14ac:dyDescent="0.25">
      <c r="F616" s="87"/>
    </row>
    <row r="617" spans="6:6" x14ac:dyDescent="0.25">
      <c r="F617" s="87"/>
    </row>
    <row r="618" spans="6:6" x14ac:dyDescent="0.25">
      <c r="F618" s="87"/>
    </row>
    <row r="619" spans="6:6" x14ac:dyDescent="0.25">
      <c r="F619" s="87"/>
    </row>
    <row r="620" spans="6:6" x14ac:dyDescent="0.25">
      <c r="F620" s="87"/>
    </row>
    <row r="621" spans="6:6" x14ac:dyDescent="0.25">
      <c r="F621" s="87"/>
    </row>
    <row r="622" spans="6:6" x14ac:dyDescent="0.25">
      <c r="F622" s="87"/>
    </row>
    <row r="623" spans="6:6" x14ac:dyDescent="0.25">
      <c r="F623" s="87"/>
    </row>
    <row r="624" spans="6:6" x14ac:dyDescent="0.25">
      <c r="F624" s="87"/>
    </row>
    <row r="625" spans="6:6" x14ac:dyDescent="0.25">
      <c r="F625" s="87"/>
    </row>
    <row r="626" spans="6:6" x14ac:dyDescent="0.25">
      <c r="F626" s="87"/>
    </row>
    <row r="627" spans="6:6" x14ac:dyDescent="0.25">
      <c r="F627" s="87"/>
    </row>
    <row r="628" spans="6:6" x14ac:dyDescent="0.25">
      <c r="F628" s="87"/>
    </row>
    <row r="629" spans="6:6" x14ac:dyDescent="0.25">
      <c r="F629" s="87"/>
    </row>
    <row r="630" spans="6:6" x14ac:dyDescent="0.25">
      <c r="F630" s="87"/>
    </row>
    <row r="631" spans="6:6" x14ac:dyDescent="0.25">
      <c r="F631" s="87"/>
    </row>
    <row r="632" spans="6:6" x14ac:dyDescent="0.25">
      <c r="F632" s="87"/>
    </row>
    <row r="633" spans="6:6" x14ac:dyDescent="0.25">
      <c r="F633" s="87"/>
    </row>
    <row r="634" spans="6:6" x14ac:dyDescent="0.25">
      <c r="F634" s="87"/>
    </row>
    <row r="635" spans="6:6" x14ac:dyDescent="0.25">
      <c r="F635" s="87"/>
    </row>
    <row r="636" spans="6:6" x14ac:dyDescent="0.25">
      <c r="F636" s="87"/>
    </row>
    <row r="637" spans="6:6" x14ac:dyDescent="0.25">
      <c r="F637" s="87"/>
    </row>
    <row r="638" spans="6:6" x14ac:dyDescent="0.25">
      <c r="F638" s="87"/>
    </row>
    <row r="639" spans="6:6" x14ac:dyDescent="0.25">
      <c r="F639" s="87"/>
    </row>
    <row r="640" spans="6:6" x14ac:dyDescent="0.25">
      <c r="F640" s="87"/>
    </row>
    <row r="641" spans="6:6" x14ac:dyDescent="0.25">
      <c r="F641" s="87"/>
    </row>
    <row r="642" spans="6:6" x14ac:dyDescent="0.25">
      <c r="F642" s="87"/>
    </row>
    <row r="643" spans="6:6" x14ac:dyDescent="0.25">
      <c r="F643" s="87"/>
    </row>
    <row r="644" spans="6:6" x14ac:dyDescent="0.25">
      <c r="F644" s="87"/>
    </row>
    <row r="645" spans="6:6" x14ac:dyDescent="0.25">
      <c r="F645" s="87"/>
    </row>
    <row r="646" spans="6:6" x14ac:dyDescent="0.25">
      <c r="F646" s="87"/>
    </row>
    <row r="647" spans="6:6" x14ac:dyDescent="0.25">
      <c r="F647" s="87"/>
    </row>
    <row r="648" spans="6:6" x14ac:dyDescent="0.25">
      <c r="F648" s="87"/>
    </row>
    <row r="649" spans="6:6" x14ac:dyDescent="0.25">
      <c r="F649" s="87"/>
    </row>
    <row r="650" spans="6:6" x14ac:dyDescent="0.25">
      <c r="F650" s="87"/>
    </row>
    <row r="651" spans="6:6" x14ac:dyDescent="0.25">
      <c r="F651" s="87"/>
    </row>
    <row r="652" spans="6:6" x14ac:dyDescent="0.25">
      <c r="F652" s="87"/>
    </row>
    <row r="653" spans="6:6" x14ac:dyDescent="0.25">
      <c r="F653" s="87"/>
    </row>
    <row r="654" spans="6:6" x14ac:dyDescent="0.25">
      <c r="F654" s="87"/>
    </row>
    <row r="655" spans="6:6" x14ac:dyDescent="0.25">
      <c r="F655" s="87"/>
    </row>
    <row r="656" spans="6:6" x14ac:dyDescent="0.25">
      <c r="F656" s="87"/>
    </row>
    <row r="657" spans="6:6" x14ac:dyDescent="0.25">
      <c r="F657" s="87"/>
    </row>
    <row r="658" spans="6:6" x14ac:dyDescent="0.25">
      <c r="F658" s="87"/>
    </row>
    <row r="659" spans="6:6" x14ac:dyDescent="0.25">
      <c r="F659" s="87"/>
    </row>
    <row r="660" spans="6:6" x14ac:dyDescent="0.25">
      <c r="F660" s="87"/>
    </row>
    <row r="661" spans="6:6" x14ac:dyDescent="0.25">
      <c r="F661" s="87"/>
    </row>
    <row r="662" spans="6:6" x14ac:dyDescent="0.25">
      <c r="F662" s="87"/>
    </row>
    <row r="663" spans="6:6" x14ac:dyDescent="0.25">
      <c r="F663" s="87"/>
    </row>
    <row r="664" spans="6:6" x14ac:dyDescent="0.25">
      <c r="F664" s="87"/>
    </row>
    <row r="665" spans="6:6" x14ac:dyDescent="0.25">
      <c r="F665" s="87"/>
    </row>
    <row r="666" spans="6:6" x14ac:dyDescent="0.25">
      <c r="F666" s="87"/>
    </row>
    <row r="667" spans="6:6" x14ac:dyDescent="0.25">
      <c r="F667" s="87"/>
    </row>
    <row r="668" spans="6:6" x14ac:dyDescent="0.25">
      <c r="F668" s="87"/>
    </row>
    <row r="669" spans="6:6" x14ac:dyDescent="0.25">
      <c r="F669" s="87"/>
    </row>
    <row r="670" spans="6:6" x14ac:dyDescent="0.25">
      <c r="F670" s="87"/>
    </row>
    <row r="671" spans="6:6" x14ac:dyDescent="0.25">
      <c r="F671" s="87"/>
    </row>
    <row r="672" spans="6:6" x14ac:dyDescent="0.25">
      <c r="F672" s="87"/>
    </row>
    <row r="673" spans="6:6" x14ac:dyDescent="0.25">
      <c r="F673" s="87"/>
    </row>
    <row r="674" spans="6:6" x14ac:dyDescent="0.25">
      <c r="F674" s="87"/>
    </row>
    <row r="675" spans="6:6" x14ac:dyDescent="0.25">
      <c r="F675" s="87"/>
    </row>
    <row r="676" spans="6:6" x14ac:dyDescent="0.25">
      <c r="F676" s="87"/>
    </row>
    <row r="677" spans="6:6" x14ac:dyDescent="0.25">
      <c r="F677" s="87"/>
    </row>
    <row r="678" spans="6:6" x14ac:dyDescent="0.25">
      <c r="F678" s="87"/>
    </row>
    <row r="679" spans="6:6" x14ac:dyDescent="0.25">
      <c r="F679" s="87"/>
    </row>
    <row r="680" spans="6:6" x14ac:dyDescent="0.25">
      <c r="F680" s="87"/>
    </row>
    <row r="681" spans="6:6" x14ac:dyDescent="0.25">
      <c r="F681" s="87"/>
    </row>
    <row r="682" spans="6:6" x14ac:dyDescent="0.25">
      <c r="F682" s="87"/>
    </row>
    <row r="683" spans="6:6" x14ac:dyDescent="0.25">
      <c r="F683" s="87"/>
    </row>
    <row r="684" spans="6:6" x14ac:dyDescent="0.25">
      <c r="F684" s="87"/>
    </row>
    <row r="685" spans="6:6" x14ac:dyDescent="0.25">
      <c r="F685" s="87"/>
    </row>
    <row r="686" spans="6:6" x14ac:dyDescent="0.25">
      <c r="F686" s="87"/>
    </row>
    <row r="687" spans="6:6" x14ac:dyDescent="0.25">
      <c r="F687" s="87"/>
    </row>
    <row r="688" spans="6:6" x14ac:dyDescent="0.25">
      <c r="F688" s="87"/>
    </row>
    <row r="689" spans="6:6" x14ac:dyDescent="0.25">
      <c r="F689" s="87"/>
    </row>
    <row r="690" spans="6:6" x14ac:dyDescent="0.25">
      <c r="F690" s="87"/>
    </row>
    <row r="691" spans="6:6" x14ac:dyDescent="0.25">
      <c r="F691" s="87"/>
    </row>
    <row r="692" spans="6:6" x14ac:dyDescent="0.25">
      <c r="F692" s="87"/>
    </row>
    <row r="693" spans="6:6" x14ac:dyDescent="0.25">
      <c r="F693" s="87"/>
    </row>
    <row r="694" spans="6:6" x14ac:dyDescent="0.25">
      <c r="F694" s="87"/>
    </row>
    <row r="695" spans="6:6" x14ac:dyDescent="0.25">
      <c r="F695" s="87"/>
    </row>
    <row r="696" spans="6:6" x14ac:dyDescent="0.25">
      <c r="F696" s="87"/>
    </row>
    <row r="697" spans="6:6" x14ac:dyDescent="0.25">
      <c r="F697" s="87"/>
    </row>
    <row r="698" spans="6:6" x14ac:dyDescent="0.25">
      <c r="F698" s="87"/>
    </row>
    <row r="699" spans="6:6" x14ac:dyDescent="0.25">
      <c r="F699" s="87"/>
    </row>
    <row r="700" spans="6:6" x14ac:dyDescent="0.25">
      <c r="F700" s="87"/>
    </row>
    <row r="701" spans="6:6" x14ac:dyDescent="0.25">
      <c r="F701" s="87"/>
    </row>
    <row r="702" spans="6:6" x14ac:dyDescent="0.25">
      <c r="F702" s="87"/>
    </row>
    <row r="703" spans="6:6" x14ac:dyDescent="0.25">
      <c r="F703" s="87"/>
    </row>
    <row r="704" spans="6:6" x14ac:dyDescent="0.25">
      <c r="F704" s="87"/>
    </row>
    <row r="705" spans="6:6" x14ac:dyDescent="0.25">
      <c r="F705" s="87"/>
    </row>
    <row r="706" spans="6:6" x14ac:dyDescent="0.25">
      <c r="F706" s="87"/>
    </row>
    <row r="707" spans="6:6" x14ac:dyDescent="0.25">
      <c r="F707" s="87"/>
    </row>
    <row r="708" spans="6:6" x14ac:dyDescent="0.25">
      <c r="F708" s="87"/>
    </row>
    <row r="709" spans="6:6" x14ac:dyDescent="0.25">
      <c r="F709" s="87"/>
    </row>
    <row r="710" spans="6:6" x14ac:dyDescent="0.25">
      <c r="F710" s="87"/>
    </row>
    <row r="711" spans="6:6" x14ac:dyDescent="0.25">
      <c r="F711" s="87"/>
    </row>
    <row r="712" spans="6:6" x14ac:dyDescent="0.25">
      <c r="F712" s="87"/>
    </row>
    <row r="713" spans="6:6" x14ac:dyDescent="0.25">
      <c r="F713" s="87"/>
    </row>
    <row r="714" spans="6:6" x14ac:dyDescent="0.25">
      <c r="F714" s="87"/>
    </row>
    <row r="715" spans="6:6" x14ac:dyDescent="0.25">
      <c r="F715" s="87"/>
    </row>
    <row r="716" spans="6:6" x14ac:dyDescent="0.25">
      <c r="F716" s="87"/>
    </row>
    <row r="717" spans="6:6" x14ac:dyDescent="0.25">
      <c r="F717" s="87"/>
    </row>
    <row r="718" spans="6:6" x14ac:dyDescent="0.25">
      <c r="F718" s="87"/>
    </row>
    <row r="719" spans="6:6" x14ac:dyDescent="0.25">
      <c r="F719" s="87"/>
    </row>
    <row r="720" spans="6:6" x14ac:dyDescent="0.25">
      <c r="F720" s="87"/>
    </row>
    <row r="721" spans="6:6" x14ac:dyDescent="0.25">
      <c r="F721" s="87"/>
    </row>
    <row r="722" spans="6:6" x14ac:dyDescent="0.25">
      <c r="F722" s="87"/>
    </row>
    <row r="723" spans="6:6" x14ac:dyDescent="0.25">
      <c r="F723" s="87"/>
    </row>
    <row r="724" spans="6:6" x14ac:dyDescent="0.25">
      <c r="F724" s="87"/>
    </row>
    <row r="725" spans="6:6" x14ac:dyDescent="0.25">
      <c r="F725" s="87"/>
    </row>
    <row r="726" spans="6:6" x14ac:dyDescent="0.25">
      <c r="F726" s="87"/>
    </row>
    <row r="727" spans="6:6" x14ac:dyDescent="0.25">
      <c r="F727" s="87"/>
    </row>
    <row r="728" spans="6:6" x14ac:dyDescent="0.25">
      <c r="F728" s="87"/>
    </row>
    <row r="729" spans="6:6" x14ac:dyDescent="0.25">
      <c r="F729" s="87"/>
    </row>
    <row r="730" spans="6:6" x14ac:dyDescent="0.25">
      <c r="F730" s="87"/>
    </row>
    <row r="731" spans="6:6" x14ac:dyDescent="0.25">
      <c r="F731" s="87"/>
    </row>
    <row r="732" spans="6:6" x14ac:dyDescent="0.25">
      <c r="F732" s="87"/>
    </row>
    <row r="733" spans="6:6" x14ac:dyDescent="0.25">
      <c r="F733" s="87"/>
    </row>
    <row r="734" spans="6:6" x14ac:dyDescent="0.25">
      <c r="F734" s="87"/>
    </row>
    <row r="735" spans="6:6" x14ac:dyDescent="0.25">
      <c r="F735" s="87"/>
    </row>
    <row r="736" spans="6:6" x14ac:dyDescent="0.25">
      <c r="F736" s="87"/>
    </row>
    <row r="737" spans="6:6" x14ac:dyDescent="0.25">
      <c r="F737" s="87"/>
    </row>
    <row r="738" spans="6:6" x14ac:dyDescent="0.25">
      <c r="F738" s="87"/>
    </row>
    <row r="739" spans="6:6" x14ac:dyDescent="0.25">
      <c r="F739" s="87"/>
    </row>
    <row r="740" spans="6:6" x14ac:dyDescent="0.25">
      <c r="F740" s="87"/>
    </row>
    <row r="741" spans="6:6" x14ac:dyDescent="0.25">
      <c r="F741" s="87"/>
    </row>
    <row r="742" spans="6:6" x14ac:dyDescent="0.25">
      <c r="F742" s="87"/>
    </row>
    <row r="743" spans="6:6" x14ac:dyDescent="0.25">
      <c r="F743" s="87"/>
    </row>
    <row r="744" spans="6:6" x14ac:dyDescent="0.25">
      <c r="F744" s="87"/>
    </row>
    <row r="745" spans="6:6" x14ac:dyDescent="0.25">
      <c r="F745" s="87"/>
    </row>
    <row r="746" spans="6:6" x14ac:dyDescent="0.25">
      <c r="F746" s="87"/>
    </row>
    <row r="747" spans="6:6" x14ac:dyDescent="0.25">
      <c r="F747" s="87"/>
    </row>
    <row r="748" spans="6:6" x14ac:dyDescent="0.25">
      <c r="F748" s="87"/>
    </row>
    <row r="749" spans="6:6" x14ac:dyDescent="0.25">
      <c r="F749" s="87"/>
    </row>
    <row r="750" spans="6:6" x14ac:dyDescent="0.25">
      <c r="F750" s="87"/>
    </row>
    <row r="751" spans="6:6" x14ac:dyDescent="0.25">
      <c r="F751" s="87"/>
    </row>
    <row r="752" spans="6:6" x14ac:dyDescent="0.25">
      <c r="F752" s="87"/>
    </row>
    <row r="753" spans="6:6" x14ac:dyDescent="0.25">
      <c r="F753" s="87"/>
    </row>
    <row r="754" spans="6:6" x14ac:dyDescent="0.25">
      <c r="F754" s="87"/>
    </row>
    <row r="755" spans="6:6" x14ac:dyDescent="0.25">
      <c r="F755" s="87"/>
    </row>
    <row r="756" spans="6:6" x14ac:dyDescent="0.25">
      <c r="F756" s="87"/>
    </row>
    <row r="757" spans="6:6" x14ac:dyDescent="0.25">
      <c r="F757" s="87"/>
    </row>
    <row r="758" spans="6:6" x14ac:dyDescent="0.25">
      <c r="F758" s="87"/>
    </row>
    <row r="759" spans="6:6" x14ac:dyDescent="0.25">
      <c r="F759" s="87"/>
    </row>
    <row r="760" spans="6:6" x14ac:dyDescent="0.25">
      <c r="F760" s="87"/>
    </row>
    <row r="761" spans="6:6" x14ac:dyDescent="0.25">
      <c r="F761" s="87"/>
    </row>
    <row r="762" spans="6:6" x14ac:dyDescent="0.25">
      <c r="F762" s="87"/>
    </row>
    <row r="763" spans="6:6" x14ac:dyDescent="0.25">
      <c r="F763" s="87"/>
    </row>
    <row r="764" spans="6:6" x14ac:dyDescent="0.25">
      <c r="F764" s="87"/>
    </row>
    <row r="765" spans="6:6" x14ac:dyDescent="0.25">
      <c r="F765" s="87"/>
    </row>
    <row r="766" spans="6:6" x14ac:dyDescent="0.25">
      <c r="F766" s="87"/>
    </row>
    <row r="767" spans="6:6" x14ac:dyDescent="0.25">
      <c r="F767" s="87"/>
    </row>
    <row r="768" spans="6:6" x14ac:dyDescent="0.25">
      <c r="F768" s="87"/>
    </row>
    <row r="769" spans="6:6" x14ac:dyDescent="0.25">
      <c r="F769" s="87"/>
    </row>
    <row r="770" spans="6:6" x14ac:dyDescent="0.25">
      <c r="F770" s="87"/>
    </row>
    <row r="771" spans="6:6" x14ac:dyDescent="0.25">
      <c r="F771" s="87"/>
    </row>
    <row r="772" spans="6:6" x14ac:dyDescent="0.25">
      <c r="F772" s="87"/>
    </row>
    <row r="773" spans="6:6" x14ac:dyDescent="0.25">
      <c r="F773" s="87"/>
    </row>
    <row r="774" spans="6:6" x14ac:dyDescent="0.25">
      <c r="F774" s="87"/>
    </row>
    <row r="775" spans="6:6" x14ac:dyDescent="0.25">
      <c r="F775" s="87"/>
    </row>
    <row r="776" spans="6:6" x14ac:dyDescent="0.25">
      <c r="F776" s="87"/>
    </row>
    <row r="777" spans="6:6" x14ac:dyDescent="0.25">
      <c r="F777" s="87"/>
    </row>
    <row r="778" spans="6:6" x14ac:dyDescent="0.25">
      <c r="F778" s="87"/>
    </row>
    <row r="779" spans="6:6" x14ac:dyDescent="0.25">
      <c r="F779" s="87"/>
    </row>
    <row r="780" spans="6:6" x14ac:dyDescent="0.25">
      <c r="F780" s="87"/>
    </row>
    <row r="781" spans="6:6" x14ac:dyDescent="0.25">
      <c r="F781" s="87"/>
    </row>
    <row r="782" spans="6:6" x14ac:dyDescent="0.25">
      <c r="F782" s="87"/>
    </row>
    <row r="783" spans="6:6" x14ac:dyDescent="0.25">
      <c r="F783" s="87"/>
    </row>
    <row r="784" spans="6:6" x14ac:dyDescent="0.25">
      <c r="F784" s="87"/>
    </row>
    <row r="785" spans="6:6" x14ac:dyDescent="0.25">
      <c r="F785" s="87"/>
    </row>
    <row r="786" spans="6:6" x14ac:dyDescent="0.25">
      <c r="F786" s="87"/>
    </row>
    <row r="787" spans="6:6" x14ac:dyDescent="0.25">
      <c r="F787" s="87"/>
    </row>
    <row r="788" spans="6:6" x14ac:dyDescent="0.25">
      <c r="F788" s="87"/>
    </row>
    <row r="789" spans="6:6" x14ac:dyDescent="0.25">
      <c r="F789" s="87"/>
    </row>
    <row r="790" spans="6:6" x14ac:dyDescent="0.25">
      <c r="F790" s="87"/>
    </row>
    <row r="791" spans="6:6" x14ac:dyDescent="0.25">
      <c r="F791" s="87"/>
    </row>
    <row r="792" spans="6:6" x14ac:dyDescent="0.25">
      <c r="F792" s="87"/>
    </row>
    <row r="793" spans="6:6" x14ac:dyDescent="0.25">
      <c r="F793" s="87"/>
    </row>
    <row r="794" spans="6:6" x14ac:dyDescent="0.25">
      <c r="F794" s="87"/>
    </row>
    <row r="795" spans="6:6" x14ac:dyDescent="0.25">
      <c r="F795" s="87"/>
    </row>
    <row r="796" spans="6:6" x14ac:dyDescent="0.25">
      <c r="F796" s="87"/>
    </row>
    <row r="797" spans="6:6" x14ac:dyDescent="0.25">
      <c r="F797" s="87"/>
    </row>
    <row r="798" spans="6:6" x14ac:dyDescent="0.25">
      <c r="F798" s="87"/>
    </row>
    <row r="799" spans="6:6" x14ac:dyDescent="0.25">
      <c r="F799" s="87"/>
    </row>
    <row r="800" spans="6:6" x14ac:dyDescent="0.25">
      <c r="F800" s="87"/>
    </row>
    <row r="801" spans="6:6" x14ac:dyDescent="0.25">
      <c r="F801" s="87"/>
    </row>
    <row r="802" spans="6:6" x14ac:dyDescent="0.25">
      <c r="F802" s="87"/>
    </row>
    <row r="803" spans="6:6" x14ac:dyDescent="0.25">
      <c r="F803" s="87"/>
    </row>
    <row r="804" spans="6:6" x14ac:dyDescent="0.25">
      <c r="F804" s="87"/>
    </row>
    <row r="805" spans="6:6" x14ac:dyDescent="0.25">
      <c r="F805" s="87"/>
    </row>
    <row r="806" spans="6:6" x14ac:dyDescent="0.25">
      <c r="F806" s="87"/>
    </row>
    <row r="807" spans="6:6" x14ac:dyDescent="0.25">
      <c r="F807" s="87"/>
    </row>
    <row r="808" spans="6:6" x14ac:dyDescent="0.25">
      <c r="F808" s="87"/>
    </row>
    <row r="809" spans="6:6" x14ac:dyDescent="0.25">
      <c r="F809" s="87"/>
    </row>
    <row r="810" spans="6:6" x14ac:dyDescent="0.25">
      <c r="F810" s="87"/>
    </row>
    <row r="811" spans="6:6" x14ac:dyDescent="0.25">
      <c r="F811" s="87"/>
    </row>
    <row r="812" spans="6:6" x14ac:dyDescent="0.25">
      <c r="F812" s="87"/>
    </row>
    <row r="813" spans="6:6" x14ac:dyDescent="0.25">
      <c r="F813" s="87"/>
    </row>
    <row r="814" spans="6:6" x14ac:dyDescent="0.25">
      <c r="F814" s="87"/>
    </row>
    <row r="815" spans="6:6" x14ac:dyDescent="0.25">
      <c r="F815" s="87"/>
    </row>
    <row r="816" spans="6:6" x14ac:dyDescent="0.25">
      <c r="F816" s="87"/>
    </row>
    <row r="817" spans="6:6" x14ac:dyDescent="0.25">
      <c r="F817" s="87"/>
    </row>
    <row r="818" spans="6:6" x14ac:dyDescent="0.25">
      <c r="F818" s="87"/>
    </row>
    <row r="819" spans="6:6" x14ac:dyDescent="0.25">
      <c r="F819" s="87"/>
    </row>
    <row r="820" spans="6:6" x14ac:dyDescent="0.25">
      <c r="F820" s="87"/>
    </row>
    <row r="821" spans="6:6" x14ac:dyDescent="0.25">
      <c r="F821" s="87"/>
    </row>
    <row r="822" spans="6:6" x14ac:dyDescent="0.25">
      <c r="F822" s="87"/>
    </row>
    <row r="823" spans="6:6" x14ac:dyDescent="0.25">
      <c r="F823" s="87"/>
    </row>
    <row r="824" spans="6:6" x14ac:dyDescent="0.25">
      <c r="F824" s="87"/>
    </row>
    <row r="825" spans="6:6" x14ac:dyDescent="0.25">
      <c r="F825" s="87"/>
    </row>
    <row r="826" spans="6:6" x14ac:dyDescent="0.25">
      <c r="F826" s="87"/>
    </row>
    <row r="827" spans="6:6" x14ac:dyDescent="0.25">
      <c r="F827" s="87"/>
    </row>
    <row r="828" spans="6:6" x14ac:dyDescent="0.25">
      <c r="F828" s="87"/>
    </row>
    <row r="829" spans="6:6" x14ac:dyDescent="0.25">
      <c r="F829" s="87"/>
    </row>
    <row r="830" spans="6:6" x14ac:dyDescent="0.25">
      <c r="F830" s="87"/>
    </row>
    <row r="831" spans="6:6" x14ac:dyDescent="0.25">
      <c r="F831" s="87"/>
    </row>
    <row r="832" spans="6:6" x14ac:dyDescent="0.25">
      <c r="F832" s="87"/>
    </row>
    <row r="833" spans="6:6" x14ac:dyDescent="0.25">
      <c r="F833" s="87"/>
    </row>
    <row r="834" spans="6:6" x14ac:dyDescent="0.25">
      <c r="F834" s="87"/>
    </row>
    <row r="835" spans="6:6" x14ac:dyDescent="0.25">
      <c r="F835" s="87"/>
    </row>
    <row r="836" spans="6:6" x14ac:dyDescent="0.25">
      <c r="F836" s="87"/>
    </row>
    <row r="837" spans="6:6" x14ac:dyDescent="0.25">
      <c r="F837" s="87"/>
    </row>
  </sheetData>
  <mergeCells count="9">
    <mergeCell ref="A2:E2"/>
    <mergeCell ref="A5:G5"/>
    <mergeCell ref="A6:A8"/>
    <mergeCell ref="B6:B8"/>
    <mergeCell ref="C6:C8"/>
    <mergeCell ref="D6:D8"/>
    <mergeCell ref="E6:E8"/>
    <mergeCell ref="G6:G8"/>
    <mergeCell ref="F6:F8"/>
  </mergeCells>
  <pageMargins left="0.39374999999999999" right="0.39374999999999999" top="0.39374999999999999" bottom="0.39374999999999999" header="0.51180550000000002" footer="0.5118055000000000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4"/>
  <sheetViews>
    <sheetView tabSelected="1" topLeftCell="A13" zoomScaleNormal="100" zoomScaleSheetLayoutView="100" workbookViewId="0">
      <selection activeCell="C41" sqref="C4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34"/>
      <c r="B1" s="35"/>
      <c r="C1" s="36"/>
      <c r="D1" s="9"/>
      <c r="E1" s="37"/>
      <c r="F1" s="28" t="s">
        <v>179</v>
      </c>
      <c r="G1" s="7"/>
    </row>
    <row r="2" spans="1:7" ht="14.1" customHeight="1" x14ac:dyDescent="0.25">
      <c r="A2" s="98" t="s">
        <v>180</v>
      </c>
      <c r="B2" s="99"/>
      <c r="C2" s="99"/>
      <c r="D2" s="99"/>
      <c r="E2" s="99"/>
      <c r="F2" s="99"/>
      <c r="G2" s="7"/>
    </row>
    <row r="3" spans="1:7" ht="12" customHeight="1" x14ac:dyDescent="0.25">
      <c r="A3" s="38"/>
      <c r="B3" s="39"/>
      <c r="C3" s="40"/>
      <c r="D3" s="41"/>
      <c r="E3" s="42"/>
      <c r="F3" s="43"/>
      <c r="G3" s="7"/>
    </row>
    <row r="4" spans="1:7" ht="13.5" customHeight="1" x14ac:dyDescent="0.25">
      <c r="A4" s="101" t="s">
        <v>3</v>
      </c>
      <c r="B4" s="101" t="s">
        <v>4</v>
      </c>
      <c r="C4" s="101" t="s">
        <v>181</v>
      </c>
      <c r="D4" s="101" t="s">
        <v>6</v>
      </c>
      <c r="E4" s="101" t="s">
        <v>7</v>
      </c>
      <c r="F4" s="101" t="s">
        <v>8</v>
      </c>
      <c r="G4" s="7"/>
    </row>
    <row r="5" spans="1:7" ht="12" customHeight="1" x14ac:dyDescent="0.25">
      <c r="A5" s="102"/>
      <c r="B5" s="102"/>
      <c r="C5" s="102"/>
      <c r="D5" s="102"/>
      <c r="E5" s="102"/>
      <c r="F5" s="102"/>
      <c r="G5" s="7"/>
    </row>
    <row r="6" spans="1:7" ht="12" customHeight="1" x14ac:dyDescent="0.25">
      <c r="A6" s="102"/>
      <c r="B6" s="102"/>
      <c r="C6" s="102"/>
      <c r="D6" s="102"/>
      <c r="E6" s="102"/>
      <c r="F6" s="102"/>
      <c r="G6" s="7"/>
    </row>
    <row r="7" spans="1:7" ht="11.25" customHeight="1" x14ac:dyDescent="0.25">
      <c r="A7" s="102"/>
      <c r="B7" s="102"/>
      <c r="C7" s="102"/>
      <c r="D7" s="102"/>
      <c r="E7" s="102"/>
      <c r="F7" s="102"/>
      <c r="G7" s="7"/>
    </row>
    <row r="8" spans="1:7" ht="10.5" customHeight="1" x14ac:dyDescent="0.25">
      <c r="A8" s="102"/>
      <c r="B8" s="102"/>
      <c r="C8" s="102"/>
      <c r="D8" s="102"/>
      <c r="E8" s="102"/>
      <c r="F8" s="102"/>
      <c r="G8" s="7"/>
    </row>
    <row r="9" spans="1:7" ht="12" customHeight="1" x14ac:dyDescent="0.25">
      <c r="A9" s="13">
        <v>1</v>
      </c>
      <c r="B9" s="14">
        <v>2</v>
      </c>
      <c r="C9" s="29">
        <v>3</v>
      </c>
      <c r="D9" s="30" t="s">
        <v>9</v>
      </c>
      <c r="E9" s="30" t="s">
        <v>10</v>
      </c>
      <c r="F9" s="30" t="s">
        <v>11</v>
      </c>
      <c r="G9" s="7"/>
    </row>
    <row r="10" spans="1:7" ht="18" customHeight="1" x14ac:dyDescent="0.25">
      <c r="A10" s="33" t="s">
        <v>182</v>
      </c>
      <c r="B10" s="44">
        <v>500</v>
      </c>
      <c r="C10" s="45" t="s">
        <v>13</v>
      </c>
      <c r="D10" s="19">
        <v>26680851.760000002</v>
      </c>
      <c r="E10" s="19">
        <v>8019607.7300000004</v>
      </c>
      <c r="F10" s="31">
        <v>18661244.030000001</v>
      </c>
      <c r="G10" s="7"/>
    </row>
    <row r="11" spans="1:7" ht="12" customHeight="1" x14ac:dyDescent="0.25">
      <c r="A11" s="46" t="s">
        <v>14</v>
      </c>
      <c r="B11" s="47"/>
      <c r="C11" s="48"/>
      <c r="D11" s="49"/>
      <c r="E11" s="49"/>
      <c r="F11" s="50"/>
      <c r="G11" s="7"/>
    </row>
    <row r="12" spans="1:7" ht="18" customHeight="1" x14ac:dyDescent="0.25">
      <c r="A12" s="51" t="s">
        <v>183</v>
      </c>
      <c r="B12" s="47">
        <v>520</v>
      </c>
      <c r="C12" s="48" t="s">
        <v>13</v>
      </c>
      <c r="D12" s="52" t="s">
        <v>29</v>
      </c>
      <c r="E12" s="52" t="s">
        <v>29</v>
      </c>
      <c r="F12" s="53" t="s">
        <v>29</v>
      </c>
      <c r="G12" s="7"/>
    </row>
    <row r="13" spans="1:7" ht="12" customHeight="1" x14ac:dyDescent="0.25">
      <c r="A13" s="54" t="s">
        <v>184</v>
      </c>
      <c r="B13" s="47"/>
      <c r="C13" s="48"/>
      <c r="D13" s="49"/>
      <c r="E13" s="49"/>
      <c r="F13" s="50"/>
      <c r="G13" s="7"/>
    </row>
    <row r="14" spans="1:7" ht="14.1" customHeight="1" x14ac:dyDescent="0.25">
      <c r="A14" s="55" t="s">
        <v>185</v>
      </c>
      <c r="B14" s="47">
        <v>620</v>
      </c>
      <c r="C14" s="48" t="s">
        <v>13</v>
      </c>
      <c r="D14" s="52" t="s">
        <v>29</v>
      </c>
      <c r="E14" s="52" t="s">
        <v>29</v>
      </c>
      <c r="F14" s="53" t="s">
        <v>29</v>
      </c>
      <c r="G14" s="7"/>
    </row>
    <row r="15" spans="1:7" ht="12.95" customHeight="1" x14ac:dyDescent="0.25">
      <c r="A15" s="56" t="s">
        <v>184</v>
      </c>
      <c r="B15" s="47"/>
      <c r="C15" s="48"/>
      <c r="D15" s="49"/>
      <c r="E15" s="49"/>
      <c r="F15" s="50"/>
      <c r="G15" s="7"/>
    </row>
    <row r="16" spans="1:7" ht="14.1" customHeight="1" x14ac:dyDescent="0.25">
      <c r="A16" s="57" t="s">
        <v>186</v>
      </c>
      <c r="B16" s="47">
        <v>700</v>
      </c>
      <c r="C16" s="48"/>
      <c r="D16" s="52">
        <v>26680851.760000002</v>
      </c>
      <c r="E16" s="52">
        <v>8019607.7300000004</v>
      </c>
      <c r="F16" s="53">
        <v>18661244.030000001</v>
      </c>
      <c r="G16" s="7"/>
    </row>
    <row r="17" spans="1:7" x14ac:dyDescent="0.25">
      <c r="A17" s="58" t="s">
        <v>187</v>
      </c>
      <c r="B17" s="47">
        <v>700</v>
      </c>
      <c r="C17" s="48" t="s">
        <v>188</v>
      </c>
      <c r="D17" s="52">
        <v>26680851.760000002</v>
      </c>
      <c r="E17" s="52">
        <v>8019607.7300000004</v>
      </c>
      <c r="F17" s="53">
        <v>18661244.030000001</v>
      </c>
      <c r="G17" s="7"/>
    </row>
    <row r="18" spans="1:7" ht="14.1" customHeight="1" x14ac:dyDescent="0.25">
      <c r="A18" s="55" t="s">
        <v>189</v>
      </c>
      <c r="B18" s="47">
        <v>710</v>
      </c>
      <c r="C18" s="48"/>
      <c r="D18" s="52">
        <v>-324629725.31</v>
      </c>
      <c r="E18" s="52">
        <v>-108754885.55</v>
      </c>
      <c r="F18" s="59" t="s">
        <v>190</v>
      </c>
      <c r="G18" s="7"/>
    </row>
    <row r="19" spans="1:7" x14ac:dyDescent="0.25">
      <c r="A19" s="32" t="s">
        <v>191</v>
      </c>
      <c r="B19" s="47">
        <v>710</v>
      </c>
      <c r="C19" s="48" t="s">
        <v>192</v>
      </c>
      <c r="D19" s="52">
        <v>-324629725.31</v>
      </c>
      <c r="E19" s="52">
        <v>-108754885.55</v>
      </c>
      <c r="F19" s="59" t="s">
        <v>190</v>
      </c>
      <c r="G19" s="7"/>
    </row>
    <row r="20" spans="1:7" x14ac:dyDescent="0.25">
      <c r="A20" s="32" t="s">
        <v>193</v>
      </c>
      <c r="B20" s="47">
        <v>710</v>
      </c>
      <c r="C20" s="48" t="s">
        <v>194</v>
      </c>
      <c r="D20" s="52">
        <v>-324629725.31</v>
      </c>
      <c r="E20" s="52">
        <v>-108754885.55</v>
      </c>
      <c r="F20" s="59" t="s">
        <v>190</v>
      </c>
      <c r="G20" s="7"/>
    </row>
    <row r="21" spans="1:7" x14ac:dyDescent="0.25">
      <c r="A21" s="32" t="s">
        <v>195</v>
      </c>
      <c r="B21" s="47">
        <v>710</v>
      </c>
      <c r="C21" s="48" t="s">
        <v>196</v>
      </c>
      <c r="D21" s="52">
        <v>-324629725.31</v>
      </c>
      <c r="E21" s="52">
        <v>-108754885.55</v>
      </c>
      <c r="F21" s="59" t="s">
        <v>190</v>
      </c>
      <c r="G21" s="7"/>
    </row>
    <row r="22" spans="1:7" ht="23.25" x14ac:dyDescent="0.25">
      <c r="A22" s="32" t="s">
        <v>197</v>
      </c>
      <c r="B22" s="47">
        <v>710</v>
      </c>
      <c r="C22" s="48" t="s">
        <v>198</v>
      </c>
      <c r="D22" s="52">
        <v>-324629725.31</v>
      </c>
      <c r="E22" s="52">
        <v>-108754885.55</v>
      </c>
      <c r="F22" s="59" t="s">
        <v>190</v>
      </c>
      <c r="G22" s="7"/>
    </row>
    <row r="23" spans="1:7" ht="14.1" customHeight="1" x14ac:dyDescent="0.25">
      <c r="A23" s="55" t="s">
        <v>199</v>
      </c>
      <c r="B23" s="47">
        <v>720</v>
      </c>
      <c r="C23" s="48"/>
      <c r="D23" s="52">
        <v>430127851.94999999</v>
      </c>
      <c r="E23" s="52">
        <v>116774493.28</v>
      </c>
      <c r="F23" s="59" t="s">
        <v>190</v>
      </c>
      <c r="G23" s="7"/>
    </row>
    <row r="24" spans="1:7" x14ac:dyDescent="0.25">
      <c r="A24" s="32" t="s">
        <v>200</v>
      </c>
      <c r="B24" s="47">
        <v>720</v>
      </c>
      <c r="C24" s="60" t="s">
        <v>201</v>
      </c>
      <c r="D24" s="52">
        <v>430127851.94999999</v>
      </c>
      <c r="E24" s="52">
        <v>116774493.28</v>
      </c>
      <c r="F24" s="59" t="s">
        <v>190</v>
      </c>
      <c r="G24" s="7"/>
    </row>
    <row r="25" spans="1:7" x14ac:dyDescent="0.25">
      <c r="A25" s="32" t="s">
        <v>202</v>
      </c>
      <c r="B25" s="47">
        <v>720</v>
      </c>
      <c r="C25" s="60" t="s">
        <v>203</v>
      </c>
      <c r="D25" s="52">
        <v>430127851.94999999</v>
      </c>
      <c r="E25" s="52">
        <v>116774493.28</v>
      </c>
      <c r="F25" s="59" t="s">
        <v>190</v>
      </c>
      <c r="G25" s="7"/>
    </row>
    <row r="26" spans="1:7" x14ac:dyDescent="0.25">
      <c r="A26" s="32" t="s">
        <v>204</v>
      </c>
      <c r="B26" s="47">
        <v>720</v>
      </c>
      <c r="C26" s="60" t="s">
        <v>205</v>
      </c>
      <c r="D26" s="52">
        <v>430127851.94999999</v>
      </c>
      <c r="E26" s="52">
        <v>116774493.28</v>
      </c>
      <c r="F26" s="59" t="s">
        <v>190</v>
      </c>
      <c r="G26" s="7"/>
    </row>
    <row r="27" spans="1:7" ht="23.25" x14ac:dyDescent="0.25">
      <c r="A27" s="32" t="s">
        <v>206</v>
      </c>
      <c r="B27" s="47">
        <v>720</v>
      </c>
      <c r="C27" s="60" t="s">
        <v>207</v>
      </c>
      <c r="D27" s="52">
        <v>430127851.94999999</v>
      </c>
      <c r="E27" s="52">
        <v>116774493.28</v>
      </c>
      <c r="F27" s="59" t="s">
        <v>190</v>
      </c>
      <c r="G27" s="7"/>
    </row>
    <row r="28" spans="1:7" ht="10.5" customHeight="1" x14ac:dyDescent="0.25">
      <c r="A28" s="61"/>
      <c r="B28" s="62"/>
      <c r="C28" s="63"/>
      <c r="D28" s="64"/>
      <c r="E28" s="65"/>
      <c r="F28" s="65"/>
      <c r="G28" s="7"/>
    </row>
    <row r="29" spans="1:7" x14ac:dyDescent="0.25">
      <c r="A29" s="66"/>
      <c r="B29" s="67"/>
      <c r="C29" s="66"/>
      <c r="D29" s="6"/>
      <c r="E29" s="68"/>
      <c r="F29" s="68"/>
      <c r="G29" s="7"/>
    </row>
    <row r="30" spans="1:7" ht="20.100000000000001" customHeight="1" x14ac:dyDescent="0.25">
      <c r="A30" s="8"/>
      <c r="B30" s="124"/>
      <c r="C30" s="117"/>
      <c r="D30" s="125"/>
      <c r="E30" s="126"/>
      <c r="F30" s="117"/>
      <c r="G30" s="7"/>
    </row>
    <row r="31" spans="1:7" ht="9.9499999999999993" customHeight="1" x14ac:dyDescent="0.25">
      <c r="A31" s="69"/>
      <c r="B31" s="121"/>
      <c r="C31" s="117"/>
      <c r="D31" s="122"/>
      <c r="E31" s="123"/>
      <c r="F31" s="117"/>
      <c r="G31" s="7"/>
    </row>
    <row r="32" spans="1:7" ht="9.9499999999999993" customHeight="1" x14ac:dyDescent="0.25">
      <c r="A32" s="66"/>
      <c r="B32" s="127"/>
      <c r="C32" s="128"/>
      <c r="D32" s="129"/>
      <c r="E32" s="129"/>
      <c r="F32" s="129"/>
      <c r="G32" s="7"/>
    </row>
    <row r="33" spans="1:7" ht="10.5" customHeight="1" x14ac:dyDescent="0.25">
      <c r="A33" s="72"/>
      <c r="B33" s="130"/>
      <c r="C33" s="128"/>
      <c r="D33" s="131"/>
      <c r="E33" s="132"/>
      <c r="F33" s="133"/>
      <c r="G33" s="7"/>
    </row>
    <row r="34" spans="1:7" x14ac:dyDescent="0.25">
      <c r="A34" s="34"/>
      <c r="B34" s="134"/>
      <c r="C34" s="117"/>
      <c r="D34" s="135"/>
      <c r="E34" s="136"/>
      <c r="F34" s="137"/>
      <c r="G34" s="7"/>
    </row>
    <row r="35" spans="1:7" ht="11.1" customHeight="1" x14ac:dyDescent="0.25">
      <c r="A35" s="7"/>
      <c r="B35" s="121"/>
      <c r="C35" s="7"/>
      <c r="D35" s="122"/>
      <c r="E35" s="123"/>
      <c r="F35" s="7"/>
      <c r="G35" s="7"/>
    </row>
    <row r="36" spans="1:7" ht="11.1" customHeight="1" x14ac:dyDescent="0.25">
      <c r="A36" s="7"/>
      <c r="B36" s="69"/>
      <c r="C36" s="7"/>
      <c r="D36" s="69"/>
      <c r="E36" s="69"/>
      <c r="F36" s="7"/>
      <c r="G36" s="7"/>
    </row>
    <row r="37" spans="1:7" ht="11.1" customHeight="1" x14ac:dyDescent="0.25">
      <c r="A37" s="7"/>
      <c r="B37" s="69"/>
      <c r="C37" s="7"/>
      <c r="D37" s="69"/>
      <c r="E37" s="69"/>
      <c r="F37" s="7"/>
      <c r="G37" s="7"/>
    </row>
    <row r="38" spans="1:7" ht="11.1" customHeight="1" x14ac:dyDescent="0.25">
      <c r="A38" s="7"/>
      <c r="B38" s="69"/>
      <c r="C38" s="7"/>
      <c r="D38" s="69"/>
      <c r="E38" s="69"/>
      <c r="F38" s="7"/>
      <c r="G38" s="7"/>
    </row>
    <row r="39" spans="1:7" ht="17.100000000000001" customHeight="1" x14ac:dyDescent="0.25">
      <c r="A39" s="6"/>
      <c r="B39" s="124"/>
      <c r="C39" s="128"/>
      <c r="D39" s="138"/>
      <c r="E39" s="138"/>
      <c r="F39" s="73"/>
      <c r="G39" s="7"/>
    </row>
    <row r="40" spans="1:7" ht="17.25" customHeight="1" x14ac:dyDescent="0.25">
      <c r="A40" s="8"/>
      <c r="B40" s="139"/>
      <c r="C40" s="117"/>
      <c r="D40" s="125"/>
      <c r="E40" s="126"/>
      <c r="F40" s="73"/>
      <c r="G40" s="7"/>
    </row>
    <row r="41" spans="1:7" ht="12" customHeight="1" x14ac:dyDescent="0.25">
      <c r="A41" s="69"/>
      <c r="B41" s="121"/>
      <c r="C41" s="117"/>
      <c r="D41" s="122"/>
      <c r="E41" s="123"/>
      <c r="F41" s="73"/>
      <c r="G41" s="7"/>
    </row>
    <row r="42" spans="1:7" ht="17.100000000000001" customHeight="1" x14ac:dyDescent="0.25">
      <c r="A42" s="8"/>
      <c r="B42" s="140"/>
      <c r="C42" s="140"/>
      <c r="D42" s="128"/>
      <c r="E42" s="138"/>
      <c r="F42" s="6"/>
      <c r="G42" s="7"/>
    </row>
    <row r="43" spans="1:7" hidden="1" x14ac:dyDescent="0.25">
      <c r="A43" s="8"/>
      <c r="B43" s="8"/>
      <c r="C43" s="8"/>
      <c r="D43" s="71"/>
      <c r="E43" s="6"/>
      <c r="F43" s="7"/>
      <c r="G43" s="7"/>
    </row>
    <row r="44" spans="1:7" hidden="1" x14ac:dyDescent="0.25">
      <c r="A44" s="73"/>
      <c r="B44" s="8"/>
      <c r="C44" s="8"/>
      <c r="D44" s="113"/>
      <c r="E44" s="114"/>
      <c r="F44" s="73"/>
      <c r="G44" s="7"/>
    </row>
    <row r="45" spans="1:7" hidden="1" x14ac:dyDescent="0.25">
      <c r="A45" s="73"/>
      <c r="B45" s="70"/>
      <c r="C45" s="7"/>
      <c r="D45" s="115"/>
      <c r="E45" s="116"/>
      <c r="F45" s="73"/>
      <c r="G45" s="7"/>
    </row>
    <row r="46" spans="1:7" ht="17.100000000000001" customHeight="1" x14ac:dyDescent="0.25">
      <c r="A46" s="73"/>
      <c r="B46" s="69"/>
      <c r="C46" s="7"/>
      <c r="D46" s="69"/>
      <c r="E46" s="69"/>
      <c r="F46" s="73"/>
      <c r="G46" s="7"/>
    </row>
    <row r="47" spans="1:7" hidden="1" x14ac:dyDescent="0.25">
      <c r="A47" s="8"/>
      <c r="B47" s="8"/>
      <c r="C47" s="8"/>
      <c r="D47" s="71"/>
      <c r="E47" s="6"/>
      <c r="F47" s="73"/>
      <c r="G47" s="7"/>
    </row>
    <row r="48" spans="1:7" hidden="1" x14ac:dyDescent="0.25">
      <c r="A48" s="73"/>
      <c r="B48" s="8"/>
      <c r="C48" s="8"/>
      <c r="D48" s="113"/>
      <c r="E48" s="114"/>
      <c r="F48" s="73"/>
      <c r="G48" s="7"/>
    </row>
    <row r="49" spans="1:7" hidden="1" x14ac:dyDescent="0.25">
      <c r="A49" s="73"/>
      <c r="B49" s="70"/>
      <c r="C49" s="7"/>
      <c r="D49" s="115"/>
      <c r="E49" s="116"/>
      <c r="F49" s="73"/>
      <c r="G49" s="7"/>
    </row>
    <row r="50" spans="1:7" ht="17.100000000000001" customHeight="1" x14ac:dyDescent="0.25">
      <c r="A50" s="8"/>
      <c r="B50" s="8"/>
      <c r="C50" s="8"/>
      <c r="D50" s="71"/>
      <c r="E50" s="6"/>
      <c r="F50" s="6"/>
      <c r="G50" s="7"/>
    </row>
    <row r="51" spans="1:7" ht="17.100000000000001" customHeight="1" x14ac:dyDescent="0.25">
      <c r="A51" s="8"/>
      <c r="B51" s="66"/>
      <c r="C51" s="66"/>
      <c r="D51" s="71"/>
      <c r="E51" s="2"/>
      <c r="F51" s="2"/>
      <c r="G51" s="7"/>
    </row>
    <row r="52" spans="1:7" hidden="1" x14ac:dyDescent="0.25">
      <c r="A52" s="74"/>
      <c r="B52" s="74"/>
      <c r="C52" s="74"/>
      <c r="D52" s="74"/>
      <c r="E52" s="74"/>
      <c r="F52" s="74"/>
      <c r="G52" s="7"/>
    </row>
    <row r="53" spans="1:7" hidden="1" x14ac:dyDescent="0.25">
      <c r="A53" s="111"/>
      <c r="B53" s="112"/>
      <c r="C53" s="112"/>
      <c r="D53" s="112"/>
      <c r="E53" s="112"/>
      <c r="F53" s="112"/>
      <c r="G53" s="7"/>
    </row>
    <row r="54" spans="1:7" hidden="1" x14ac:dyDescent="0.25">
      <c r="A54" s="75"/>
      <c r="B54" s="75"/>
      <c r="C54" s="75"/>
      <c r="D54" s="75"/>
      <c r="E54" s="75"/>
      <c r="F54" s="75"/>
      <c r="G54" s="7"/>
    </row>
  </sheetData>
  <mergeCells count="19">
    <mergeCell ref="A2:F2"/>
    <mergeCell ref="A4:A8"/>
    <mergeCell ref="B4:B8"/>
    <mergeCell ref="C4:C8"/>
    <mergeCell ref="D4:D8"/>
    <mergeCell ref="E4:E8"/>
    <mergeCell ref="F4:F8"/>
    <mergeCell ref="A53:F53"/>
    <mergeCell ref="D48:E48"/>
    <mergeCell ref="D30:E30"/>
    <mergeCell ref="D31:E31"/>
    <mergeCell ref="E33:F33"/>
    <mergeCell ref="D34:E34"/>
    <mergeCell ref="D35:E35"/>
    <mergeCell ref="D40:E40"/>
    <mergeCell ref="D41:E41"/>
    <mergeCell ref="D44:E44"/>
    <mergeCell ref="D45:E45"/>
    <mergeCell ref="D49:E49"/>
  </mergeCells>
  <pageMargins left="0.70833330000000005" right="0.70833330000000005" top="0.74791660000000004" bottom="0.74791660000000004" header="0.3152778" footer="0.3152778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608126&lt;/DocLink&gt;&#10;  &lt;DocName&gt;SV_0503117M_20160101_%N&lt;/DocName&gt;&#10;  &lt;VariantName&gt;SV_0503117M_20160101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E21FC9B-BD1E-4B53-9E5E-59BC29D1ED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user</cp:lastModifiedBy>
  <cp:lastPrinted>2021-07-26T12:20:56Z</cp:lastPrinted>
  <dcterms:created xsi:type="dcterms:W3CDTF">2021-07-16T14:01:44Z</dcterms:created>
  <dcterms:modified xsi:type="dcterms:W3CDTF">2021-07-26T12:21:32Z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SV_0503117M_20160101_%N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SV_0503117M_20160101.xlt</vt:lpwstr>
  </property>
  <property fmtid="{D5CDD505-2E9C-101B-9397-08002B2CF9AE}" pid="11" name="Имя варианта">
    <vt:lpwstr>SV_0503117M_20160101_%N</vt:lpwstr>
  </property>
  <property fmtid="{D5CDD505-2E9C-101B-9397-08002B2CF9AE}" pid="12" name="Локальная база">
    <vt:lpwstr>не используется</vt:lpwstr>
  </property>
</Properties>
</file>